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申报院基金2020-25\报道\"/>
    </mc:Choice>
  </mc:AlternateContent>
  <bookViews>
    <workbookView xWindow="0" yWindow="0" windowWidth="19200" windowHeight="7908"/>
  </bookViews>
  <sheets>
    <sheet name="Sheet1" sheetId="1" r:id="rId1"/>
    <sheet name="期刊列表" sheetId="3" r:id="rId2"/>
  </sheets>
  <externalReferences>
    <externalReference r:id="rId3"/>
  </externalReferences>
  <definedNames>
    <definedName name="_xlnm._FilterDatabase" localSheetId="0" hidden="1">Sheet1!$B$2:$G$144</definedName>
    <definedName name="_xlnm.Print_Titles" localSheetId="0">Sheet1!$2:$2</definedName>
    <definedName name="_xlnm.Print_Titles" localSheetId="1">期刊列表!$1:$1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3" i="1" l="1"/>
  <c r="A144" i="1" s="1"/>
  <c r="A136" i="1"/>
  <c r="A138" i="1" s="1"/>
  <c r="A139" i="1" s="1"/>
  <c r="A140" i="1" s="1"/>
  <c r="A141" i="1" s="1"/>
  <c r="A129" i="1"/>
  <c r="A130" i="1" s="1"/>
  <c r="A131" i="1" s="1"/>
  <c r="A132" i="1" s="1"/>
  <c r="A133" i="1" s="1"/>
  <c r="A135" i="1" s="1"/>
  <c r="A119" i="1"/>
  <c r="A120" i="1" s="1"/>
  <c r="A121" i="1" s="1"/>
  <c r="A122" i="1" s="1"/>
  <c r="A123" i="1" s="1"/>
  <c r="A124" i="1" s="1"/>
  <c r="A125" i="1" s="1"/>
  <c r="A127" i="1" s="1"/>
  <c r="A117" i="1"/>
  <c r="A104" i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99" i="1"/>
  <c r="A100" i="1" s="1"/>
  <c r="A101" i="1" s="1"/>
  <c r="A102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79" i="1"/>
  <c r="A80" i="1" s="1"/>
  <c r="A81" i="1" s="1"/>
  <c r="A82" i="1" s="1"/>
  <c r="A83" i="1" s="1"/>
  <c r="A85" i="1" s="1"/>
  <c r="A86" i="1" s="1"/>
  <c r="A66" i="1"/>
  <c r="A67" i="1" s="1"/>
  <c r="A68" i="1" s="1"/>
  <c r="A70" i="1" s="1"/>
  <c r="A71" i="1" s="1"/>
  <c r="A72" i="1" s="1"/>
  <c r="A73" i="1" s="1"/>
  <c r="A75" i="1" s="1"/>
  <c r="A76" i="1" s="1"/>
  <c r="A77" i="1" s="1"/>
  <c r="A65" i="1"/>
  <c r="A46" i="1"/>
  <c r="A47" i="1" s="1"/>
  <c r="A48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3" i="1" s="1"/>
  <c r="A43" i="1"/>
  <c r="A44" i="1" s="1"/>
  <c r="A37" i="1"/>
  <c r="A38" i="1" s="1"/>
  <c r="A39" i="1" s="1"/>
  <c r="A40" i="1" s="1"/>
  <c r="A41" i="1" s="1"/>
  <c r="A28" i="1"/>
  <c r="A29" i="1" s="1"/>
  <c r="A30" i="1" s="1"/>
  <c r="A31" i="1" s="1"/>
  <c r="A33" i="1" s="1"/>
  <c r="A34" i="1" s="1"/>
  <c r="A35" i="1" s="1"/>
  <c r="A19" i="1"/>
  <c r="A20" i="1" s="1"/>
  <c r="A21" i="1" s="1"/>
  <c r="A22" i="1" s="1"/>
  <c r="A24" i="1" s="1"/>
  <c r="A25" i="1" s="1"/>
  <c r="A26" i="1" s="1"/>
  <c r="A18" i="1"/>
  <c r="A6" i="1"/>
  <c r="A7" i="1" s="1"/>
  <c r="A8" i="1" s="1"/>
  <c r="A9" i="1" s="1"/>
  <c r="A10" i="1" s="1"/>
  <c r="A11" i="1" s="1"/>
  <c r="A12" i="1" s="1"/>
  <c r="A13" i="1" s="1"/>
  <c r="A15" i="1" s="1"/>
  <c r="A16" i="1" s="1"/>
  <c r="A4" i="1"/>
  <c r="C98" i="1" l="1"/>
  <c r="C91" i="1"/>
  <c r="C84" i="1"/>
  <c r="C126" i="1" l="1"/>
  <c r="C115" i="1"/>
  <c r="C107" i="1" l="1"/>
  <c r="C106" i="1"/>
  <c r="C105" i="1"/>
  <c r="C103" i="1"/>
  <c r="C102" i="1"/>
  <c r="C99" i="1"/>
  <c r="C97" i="1"/>
  <c r="C96" i="1"/>
  <c r="C95" i="1"/>
  <c r="C94" i="1"/>
  <c r="C93" i="1"/>
  <c r="C92" i="1"/>
  <c r="C90" i="1"/>
  <c r="C89" i="1"/>
  <c r="C88" i="1"/>
  <c r="C87" i="1"/>
  <c r="C86" i="1"/>
  <c r="C85" i="1"/>
  <c r="C82" i="1"/>
  <c r="C81" i="1"/>
  <c r="C80" i="1"/>
  <c r="C79" i="1"/>
  <c r="C78" i="1"/>
  <c r="C74" i="1"/>
  <c r="C71" i="1"/>
  <c r="C69" i="1"/>
  <c r="C68" i="1"/>
  <c r="C67" i="1"/>
  <c r="C66" i="1"/>
  <c r="C65" i="1"/>
  <c r="C61" i="1"/>
  <c r="C60" i="1"/>
  <c r="C59" i="1"/>
  <c r="C58" i="1"/>
  <c r="C57" i="1"/>
  <c r="C56" i="1"/>
  <c r="C53" i="1"/>
  <c r="C52" i="1"/>
  <c r="C51" i="1"/>
  <c r="C50" i="1"/>
  <c r="C49" i="1"/>
  <c r="C48" i="1"/>
  <c r="C45" i="1"/>
  <c r="C44" i="1"/>
  <c r="C42" i="1"/>
  <c r="C40" i="1"/>
  <c r="C37" i="1"/>
  <c r="C36" i="1"/>
  <c r="C35" i="1"/>
  <c r="C34" i="1"/>
  <c r="C31" i="1"/>
  <c r="C30" i="1"/>
  <c r="C29" i="1"/>
  <c r="C27" i="1"/>
  <c r="C26" i="1"/>
  <c r="C25" i="1"/>
  <c r="C24" i="1"/>
  <c r="C23" i="1"/>
  <c r="C22" i="1"/>
  <c r="C19" i="1"/>
  <c r="C17" i="1"/>
  <c r="C15" i="1"/>
  <c r="C14" i="1"/>
  <c r="C13" i="1"/>
  <c r="C12" i="1"/>
  <c r="C10" i="1"/>
  <c r="C9" i="1"/>
  <c r="C5" i="1"/>
  <c r="C3" i="1"/>
  <c r="C111" i="1" l="1"/>
  <c r="C112" i="1"/>
  <c r="C113" i="1"/>
  <c r="C114" i="1"/>
  <c r="C116" i="1"/>
  <c r="C117" i="1"/>
  <c r="C118" i="1"/>
  <c r="C119" i="1"/>
  <c r="C120" i="1"/>
  <c r="C123" i="1"/>
  <c r="C124" i="1"/>
  <c r="C125" i="1"/>
  <c r="C128" i="1"/>
  <c r="C129" i="1"/>
  <c r="C131" i="1"/>
  <c r="C132" i="1"/>
  <c r="C133" i="1"/>
  <c r="C135" i="1"/>
  <c r="C137" i="1"/>
  <c r="C138" i="1"/>
  <c r="C139" i="1"/>
  <c r="C140" i="1"/>
  <c r="C141" i="1"/>
  <c r="C144" i="1"/>
</calcChain>
</file>

<file path=xl/sharedStrings.xml><?xml version="1.0" encoding="utf-8"?>
<sst xmlns="http://schemas.openxmlformats.org/spreadsheetml/2006/main" count="2233" uniqueCount="1389">
  <si>
    <t>信息安全学报</t>
  </si>
  <si>
    <t>科学学研究</t>
  </si>
  <si>
    <t>地球环境学报</t>
  </si>
  <si>
    <t>自然科学史研究</t>
  </si>
  <si>
    <t>数学学报</t>
  </si>
  <si>
    <t>中国科技史杂志</t>
  </si>
  <si>
    <t>应用数学学报</t>
  </si>
  <si>
    <t>低温物理学报</t>
  </si>
  <si>
    <t>中国科学技术大学学报</t>
  </si>
  <si>
    <t>原子核物理评论</t>
  </si>
  <si>
    <t>中国科学 数学</t>
  </si>
  <si>
    <t>计算数学</t>
  </si>
  <si>
    <t>声学技术</t>
  </si>
  <si>
    <t>系统科学与数学</t>
  </si>
  <si>
    <t>火灾科学</t>
  </si>
  <si>
    <t>影像科学与光化学</t>
  </si>
  <si>
    <t>数学物理学报</t>
  </si>
  <si>
    <t>盐湖研究</t>
  </si>
  <si>
    <t>生命的化学</t>
  </si>
  <si>
    <t>中国细胞生物学学报</t>
  </si>
  <si>
    <t>工程热物理学报</t>
  </si>
  <si>
    <t>黄金科学技术</t>
  </si>
  <si>
    <t>空间科学学报</t>
  </si>
  <si>
    <t>古脊椎动物学报</t>
  </si>
  <si>
    <t>工程研究——跨学科视野中的工程</t>
  </si>
  <si>
    <t>生物化学与生物物理进展</t>
  </si>
  <si>
    <t>化学通报</t>
  </si>
  <si>
    <t>生理学报</t>
  </si>
  <si>
    <t>高分子通报</t>
  </si>
  <si>
    <t>天文学进展</t>
  </si>
  <si>
    <t>微体古生物学报</t>
  </si>
  <si>
    <t>天文学报</t>
  </si>
  <si>
    <t>应用声学</t>
  </si>
  <si>
    <t>大气与环境光学学报</t>
  </si>
  <si>
    <t>过程工程学报</t>
  </si>
  <si>
    <t>实验力学</t>
  </si>
  <si>
    <t>热带亚热带植物学报</t>
  </si>
  <si>
    <t>核技术</t>
  </si>
  <si>
    <t>生物工程学报</t>
  </si>
  <si>
    <t>中国生物工程杂志</t>
  </si>
  <si>
    <t>中国介入影像与治疗学</t>
  </si>
  <si>
    <t>中国科学 生命科学</t>
  </si>
  <si>
    <t>应用化学</t>
  </si>
  <si>
    <t>天文研究与技术</t>
  </si>
  <si>
    <t>中国科学 物理学 力学 天文学</t>
  </si>
  <si>
    <t>中国科学院大学学报</t>
  </si>
  <si>
    <t>中国科学 化学</t>
  </si>
  <si>
    <t>时间频率学报</t>
  </si>
  <si>
    <t>腐蚀科学与防护技术</t>
  </si>
  <si>
    <t>红外与毫米波学报</t>
  </si>
  <si>
    <t>人类学学报</t>
  </si>
  <si>
    <t>热带海洋学报</t>
  </si>
  <si>
    <t>光电工程</t>
  </si>
  <si>
    <t>无机材料学报</t>
  </si>
  <si>
    <t>地球物理学进展</t>
  </si>
  <si>
    <t>波谱学杂志</t>
  </si>
  <si>
    <t>矿物学报</t>
  </si>
  <si>
    <t>生态毒理学报</t>
  </si>
  <si>
    <t>心理科学进展</t>
  </si>
  <si>
    <t>中国医学影像技术</t>
  </si>
  <si>
    <t>地质科学</t>
  </si>
  <si>
    <t>液晶与显示</t>
  </si>
  <si>
    <t>古生物学报</t>
  </si>
  <si>
    <t>山地学报</t>
  </si>
  <si>
    <t>地层学杂志</t>
  </si>
  <si>
    <t>声学学报</t>
  </si>
  <si>
    <t>环境工程学报</t>
  </si>
  <si>
    <t>微生物学报</t>
  </si>
  <si>
    <t>遗传</t>
  </si>
  <si>
    <t>发光学报</t>
  </si>
  <si>
    <t>新型炭材料</t>
  </si>
  <si>
    <t>中国科学 技术科学</t>
  </si>
  <si>
    <t>心理学报</t>
  </si>
  <si>
    <t>兽类学报</t>
  </si>
  <si>
    <t>化学进展</t>
  </si>
  <si>
    <t>农业现代化研究</t>
  </si>
  <si>
    <t>物理学报</t>
  </si>
  <si>
    <t>地球化学</t>
  </si>
  <si>
    <t>模式识别与人工智能</t>
  </si>
  <si>
    <t>菌物学报</t>
  </si>
  <si>
    <t>植物科学学报</t>
  </si>
  <si>
    <t>信息与控制</t>
  </si>
  <si>
    <t>昆虫学报</t>
  </si>
  <si>
    <t>中国腐蚀与防护学报</t>
  </si>
  <si>
    <t>应用与环境生物学报</t>
  </si>
  <si>
    <t>水生生物学报</t>
  </si>
  <si>
    <t>控制理论与应用</t>
  </si>
  <si>
    <t>气候与环境研究</t>
  </si>
  <si>
    <t>大地构造与成矿学</t>
  </si>
  <si>
    <t>质谱学报</t>
  </si>
  <si>
    <t>燃料化学学报</t>
  </si>
  <si>
    <t>电子与信息学报</t>
  </si>
  <si>
    <t>金属学报</t>
  </si>
  <si>
    <t>电工电能新技术</t>
  </si>
  <si>
    <t>中国图象图形学报</t>
  </si>
  <si>
    <t>雷达学报</t>
  </si>
  <si>
    <t>高分子学报</t>
  </si>
  <si>
    <t>干旱区地理</t>
  </si>
  <si>
    <t>环境化学</t>
  </si>
  <si>
    <t>有机化学</t>
  </si>
  <si>
    <t>植物生理学报</t>
  </si>
  <si>
    <t>分析化学</t>
  </si>
  <si>
    <t>地球信息科学学报</t>
  </si>
  <si>
    <t>色谱</t>
  </si>
  <si>
    <t>植物学报</t>
  </si>
  <si>
    <t>软件学报</t>
  </si>
  <si>
    <t>机器人</t>
  </si>
  <si>
    <t>摩擦学学报</t>
  </si>
  <si>
    <t>沉积学报</t>
  </si>
  <si>
    <t>工程地质学报</t>
  </si>
  <si>
    <t>湿地科学</t>
  </si>
  <si>
    <t>湖泊科学</t>
  </si>
  <si>
    <t>中国科学院院刊</t>
  </si>
  <si>
    <t>地球科学进展</t>
  </si>
  <si>
    <t>中国沙漠</t>
  </si>
  <si>
    <t>激光与光电子学进展</t>
  </si>
  <si>
    <t>力学进展</t>
  </si>
  <si>
    <t>中国科学 地球科学</t>
  </si>
  <si>
    <t>天然气地球科学</t>
  </si>
  <si>
    <t>生物多样性</t>
  </si>
  <si>
    <t>中国生态农业学报</t>
  </si>
  <si>
    <t>力学学报</t>
  </si>
  <si>
    <t>干旱区研究</t>
  </si>
  <si>
    <t>岩石力学与工程学报</t>
  </si>
  <si>
    <t>分子催化</t>
  </si>
  <si>
    <t>中国激光</t>
  </si>
  <si>
    <t>计算机学报</t>
  </si>
  <si>
    <t>遥感学报</t>
  </si>
  <si>
    <t>资源科学</t>
  </si>
  <si>
    <t>化学学报</t>
  </si>
  <si>
    <t>植物生态学报</t>
  </si>
  <si>
    <t>光学学报</t>
  </si>
  <si>
    <t>地理科学进展</t>
  </si>
  <si>
    <t>应用生态学报</t>
  </si>
  <si>
    <t>中国光学</t>
  </si>
  <si>
    <t>生态学报</t>
  </si>
  <si>
    <t>自动化学报</t>
  </si>
  <si>
    <t>土壤学报</t>
  </si>
  <si>
    <t>第四纪研究</t>
  </si>
  <si>
    <t>地理学报</t>
  </si>
  <si>
    <t>基因组蛋白质组与生物信息学报（英）</t>
  </si>
  <si>
    <t>资源与生态学报（英）</t>
  </si>
  <si>
    <t>中国科学院地理科学与资源研究所</t>
  </si>
  <si>
    <t>中国科学院地质与地球物理研究所</t>
  </si>
  <si>
    <t>中国科学院电子学研究所</t>
  </si>
  <si>
    <t>中国科学院高能物理研究所</t>
  </si>
  <si>
    <t>中国科学院古脊椎动物与古人类研究所</t>
  </si>
  <si>
    <t>绿色能源与环境（英）</t>
  </si>
  <si>
    <t>中国科学院过程工程研究所</t>
  </si>
  <si>
    <t>力学快报（英）</t>
  </si>
  <si>
    <t>声学学报（英）</t>
  </si>
  <si>
    <t>中国科学院声学研究所</t>
  </si>
  <si>
    <t>中国科学院文献情报中心</t>
  </si>
  <si>
    <t>中国物理快报（英）</t>
  </si>
  <si>
    <t>中国科学院物理研究所</t>
  </si>
  <si>
    <t>植物学报（英）</t>
  </si>
  <si>
    <t>中国科学院植物研究所</t>
  </si>
  <si>
    <t>自动化学报（英）</t>
  </si>
  <si>
    <t>中国科学院自动化研究所</t>
  </si>
  <si>
    <t>中国科学院自然科学史研究所</t>
  </si>
  <si>
    <t>中国科学院数学与系统科学研究院</t>
  </si>
  <si>
    <t>数学学报（英）</t>
  </si>
  <si>
    <t>中国科学院院刊（英）</t>
  </si>
  <si>
    <t>中国科学院</t>
  </si>
  <si>
    <t>科学通报（英）</t>
  </si>
  <si>
    <t>国家科学评论（英）</t>
  </si>
  <si>
    <t>中国科技出版传媒股份有限公司</t>
  </si>
  <si>
    <t>能源化学（英）</t>
  </si>
  <si>
    <t>中国科学院大连化学物理研究所</t>
  </si>
  <si>
    <t>中国科学院海洋研究所</t>
  </si>
  <si>
    <t>中国科学院金属研究所</t>
  </si>
  <si>
    <t>中国科学院上海光学精密机械研究所</t>
  </si>
  <si>
    <t>光子学研究（英）</t>
  </si>
  <si>
    <t>中国光学快报（英）</t>
  </si>
  <si>
    <t>中国科学院上海技术物理研究所</t>
  </si>
  <si>
    <t>中国科学院上海生命科学研究院</t>
  </si>
  <si>
    <t>中国科学院上海应用物理研究所</t>
  </si>
  <si>
    <t>中国科学院声学研究所东海研究站</t>
  </si>
  <si>
    <t>土壤圈（英）</t>
  </si>
  <si>
    <t>中国病毒学（英）</t>
  </si>
  <si>
    <t>中国科学院武汉病毒研究所</t>
  </si>
  <si>
    <t>岩石力学与岩土工程学报（英）</t>
  </si>
  <si>
    <t>中国科学院武汉岩土力学研究所</t>
  </si>
  <si>
    <t>中国科学院广州化学研究所</t>
  </si>
  <si>
    <t>中国科学院深圳先进技术研究院</t>
  </si>
  <si>
    <t>植物多样性（英）</t>
  </si>
  <si>
    <t>动物学研究（英）</t>
  </si>
  <si>
    <t>地球化学学报（英）</t>
  </si>
  <si>
    <t>中国科学院地球化学研究所</t>
  </si>
  <si>
    <t>中国科学院地球环境研究所</t>
  </si>
  <si>
    <t>中国科学院国家授时中心</t>
  </si>
  <si>
    <t>干旱区科学（英）</t>
  </si>
  <si>
    <t>中国科学院新疆生态与地理研究所</t>
  </si>
  <si>
    <t>中国科学院合肥物质科学研究院</t>
  </si>
  <si>
    <t>中国科学技术大学</t>
  </si>
  <si>
    <t>半导体学报（英）</t>
  </si>
  <si>
    <t>中国科学院理论物理研究所</t>
  </si>
  <si>
    <t>中国科学院心理研究所</t>
  </si>
  <si>
    <t>遗传学报（英）</t>
  </si>
  <si>
    <t>中国科学院遗传与发育生物学研究所</t>
  </si>
  <si>
    <t>中国科学院上海天文台</t>
  </si>
  <si>
    <t>热科学学报（英）</t>
  </si>
  <si>
    <t>中国科学院工程热物理研究所</t>
  </si>
  <si>
    <t>高分子科学（英）</t>
  </si>
  <si>
    <t>中国科学院化学研究所</t>
  </si>
  <si>
    <t>力学学报（英）</t>
  </si>
  <si>
    <t>中国科学院大学</t>
  </si>
  <si>
    <t>神经科学通报（英）</t>
  </si>
  <si>
    <t>中国科学院广州地球化学研究所</t>
  </si>
  <si>
    <t>中国科学院近代物理研究所</t>
  </si>
  <si>
    <t>动物分类学报（英）</t>
  </si>
  <si>
    <t>中国科学院动物研究所</t>
  </si>
  <si>
    <t>环境科学学报（英）</t>
  </si>
  <si>
    <t>中国科学院生态环境研究中心</t>
  </si>
  <si>
    <t>中国科学院生物物理研究所</t>
  </si>
  <si>
    <t>应用数学学报（英）</t>
  </si>
  <si>
    <t>中国科学院沈阳自动化研究所</t>
  </si>
  <si>
    <t>中国科学院上海生命科学研究院生物化学与细胞生物学研究所</t>
  </si>
  <si>
    <t>中国科学院上海生命科学研究院植物生理生态研究所</t>
  </si>
  <si>
    <t>水利部中国科学院水工程生态研究所</t>
  </si>
  <si>
    <t>中国科学院兰州化学物理研究所</t>
  </si>
  <si>
    <t>大气科学进展（英）</t>
  </si>
  <si>
    <t>中国科学院大气物理研究所</t>
  </si>
  <si>
    <t>地理学报（英）</t>
  </si>
  <si>
    <t>催化学报（英）</t>
  </si>
  <si>
    <t>中国科学院沈阳应用生态研究所</t>
  </si>
  <si>
    <t>中国科学院上海有机化学研究所</t>
  </si>
  <si>
    <t>中国科学院南京地理与湖泊研究所</t>
  </si>
  <si>
    <t>中国科学院紫金山天文台</t>
  </si>
  <si>
    <t>山地科学学报（英）</t>
  </si>
  <si>
    <t>寒旱区科学（英）</t>
  </si>
  <si>
    <t>中国科学院遥感与数字地球研究所</t>
  </si>
  <si>
    <t>大气和海洋科学快报（英）</t>
  </si>
  <si>
    <t>天文和天体物理学研究（英）</t>
  </si>
  <si>
    <t>中国科学院计算机网络信息中心</t>
  </si>
  <si>
    <t>中国科学院理化技术研究所</t>
  </si>
  <si>
    <t>中国科学院生物多样性委员会</t>
  </si>
  <si>
    <t>结构化学（英）</t>
  </si>
  <si>
    <t>中国科学院武汉植物园</t>
  </si>
  <si>
    <t>中国科学院光电技术研究所</t>
  </si>
  <si>
    <t>中国科学院成都文献情报中心</t>
  </si>
  <si>
    <t>中国科学院西安光学精密机械研究所</t>
  </si>
  <si>
    <t>中国科学院水利部水土保持研究所</t>
  </si>
  <si>
    <t>期刊名</t>
    <phoneticPr fontId="1" type="noConversion"/>
  </si>
  <si>
    <t>影响因子在学科占百分比</t>
  </si>
  <si>
    <t>总得分</t>
    <phoneticPr fontId="1" type="noConversion"/>
  </si>
  <si>
    <t>是否有申报项目资格</t>
    <phoneticPr fontId="1" type="noConversion"/>
  </si>
  <si>
    <t>否</t>
    <phoneticPr fontId="1" type="noConversion"/>
  </si>
  <si>
    <t>是</t>
    <phoneticPr fontId="1" type="noConversion"/>
  </si>
  <si>
    <t>010-64889771</t>
  </si>
  <si>
    <t>王群英</t>
  </si>
  <si>
    <t>中国自然资源学会</t>
    <phoneticPr fontId="6" type="noConversion"/>
  </si>
  <si>
    <t>自然资源学报</t>
    <phoneticPr fontId="6" type="noConversion"/>
  </si>
  <si>
    <t>姚立澄</t>
    <phoneticPr fontId="6" type="noConversion"/>
  </si>
  <si>
    <t>中国科学技术史学会</t>
  </si>
  <si>
    <r>
      <rPr>
        <sz val="10"/>
        <rFont val="宋体"/>
        <family val="3"/>
        <charset val="134"/>
      </rPr>
      <t>自然科学史研究</t>
    </r>
    <phoneticPr fontId="6" type="noConversion"/>
  </si>
  <si>
    <t>010-88256007</t>
  </si>
  <si>
    <t>李斌</t>
  </si>
  <si>
    <t>无</t>
  </si>
  <si>
    <r>
      <rPr>
        <sz val="10"/>
        <rFont val="宋体"/>
        <family val="3"/>
        <charset val="134"/>
      </rPr>
      <t>自然辩证法通讯</t>
    </r>
    <phoneticPr fontId="6" type="noConversion"/>
  </si>
  <si>
    <t>010-82544459</t>
  </si>
  <si>
    <t>欧彦</t>
  </si>
  <si>
    <t>中国科学院自动化研究所、中国科技出版传媒股份有限公司</t>
  </si>
  <si>
    <t>中国自动化学会</t>
  </si>
  <si>
    <t>中国科学院自动化研究所</t>
    <phoneticPr fontId="6" type="noConversion"/>
  </si>
  <si>
    <r>
      <rPr>
        <sz val="10"/>
        <rFont val="宋体"/>
        <family val="3"/>
        <charset val="134"/>
      </rPr>
      <t>自动化学报</t>
    </r>
    <phoneticPr fontId="6" type="noConversion"/>
  </si>
  <si>
    <t>中国自然资源学会；中国生态学学会</t>
  </si>
  <si>
    <t>中国科学院地理科学与资源研究所</t>
    <phoneticPr fontId="6" type="noConversion"/>
  </si>
  <si>
    <t>010-64889446</t>
    <phoneticPr fontId="6" type="noConversion"/>
  </si>
  <si>
    <t>王立新</t>
  </si>
  <si>
    <t>中国自然资源学会</t>
  </si>
  <si>
    <r>
      <rPr>
        <sz val="10"/>
        <rFont val="宋体"/>
        <family val="3"/>
        <charset val="134"/>
      </rPr>
      <t>资源科学</t>
    </r>
    <phoneticPr fontId="6" type="noConversion"/>
  </si>
  <si>
    <t>010-82626611-6616</t>
    <phoneticPr fontId="6" type="noConversion"/>
  </si>
  <si>
    <t>吕青</t>
    <phoneticPr fontId="6" type="noConversion"/>
  </si>
  <si>
    <t>南京大学</t>
    <phoneticPr fontId="6" type="noConversion"/>
  </si>
  <si>
    <t>中国科学院文献情报中心</t>
    <phoneticPr fontId="6" type="noConversion"/>
  </si>
  <si>
    <t>中国科学院</t>
    <phoneticPr fontId="6" type="noConversion"/>
  </si>
  <si>
    <r>
      <rPr>
        <sz val="10"/>
        <rFont val="宋体"/>
        <family val="3"/>
        <charset val="134"/>
      </rPr>
      <t>智库理论与实践</t>
    </r>
    <phoneticPr fontId="6" type="noConversion"/>
  </si>
  <si>
    <t>010-62562916</t>
    <phoneticPr fontId="6" type="noConversion"/>
  </si>
  <si>
    <t>孙乐</t>
  </si>
  <si>
    <t>中国科学院软件研究所</t>
    <phoneticPr fontId="6" type="noConversion"/>
  </si>
  <si>
    <t>中文信息学会</t>
  </si>
  <si>
    <r>
      <rPr>
        <sz val="10"/>
        <rFont val="宋体"/>
        <family val="3"/>
        <charset val="134"/>
      </rPr>
      <t>中文信息学报</t>
    </r>
    <phoneticPr fontId="6" type="noConversion"/>
  </si>
  <si>
    <t>010-82547901</t>
  </si>
  <si>
    <t>杜艳霞</t>
  </si>
  <si>
    <r>
      <rPr>
        <sz val="10"/>
        <rFont val="宋体"/>
        <family val="3"/>
        <charset val="134"/>
      </rPr>
      <t>中国医学影像技术</t>
    </r>
    <phoneticPr fontId="6" type="noConversion"/>
  </si>
  <si>
    <t>021-54922822</t>
  </si>
  <si>
    <t>吴民淑</t>
  </si>
  <si>
    <t>中国科学院上海药物研究所</t>
  </si>
  <si>
    <t>中国药理学会</t>
  </si>
  <si>
    <t>中国药理学报（英）</t>
  </si>
  <si>
    <t>021-54922892</t>
  </si>
  <si>
    <t>李春</t>
  </si>
  <si>
    <t>中国细胞生物学学会</t>
  </si>
  <si>
    <r>
      <rPr>
        <sz val="10"/>
        <rFont val="宋体"/>
        <family val="3"/>
        <charset val="134"/>
      </rPr>
      <t>中国细胞生物学学报</t>
    </r>
    <phoneticPr fontId="6" type="noConversion"/>
  </si>
  <si>
    <t>028-85250805</t>
    <phoneticPr fontId="6" type="noConversion"/>
  </si>
  <si>
    <t>中国科学院南京地理与湖泊研究所；中国成都翻译协会</t>
    <phoneticPr fontId="6" type="noConversion"/>
  </si>
  <si>
    <t>中国科学院成都有机化学研究所</t>
    <phoneticPr fontId="6" type="noConversion"/>
  </si>
  <si>
    <t>中国西部科技</t>
    <phoneticPr fontId="6" type="noConversion"/>
  </si>
  <si>
    <t>010-82649602</t>
    <phoneticPr fontId="6" type="noConversion"/>
  </si>
  <si>
    <t>武建劳</t>
  </si>
  <si>
    <t>中国物理学会</t>
  </si>
  <si>
    <t>010-88236161</t>
    <phoneticPr fontId="6" type="noConversion"/>
  </si>
  <si>
    <t>沈彭年</t>
  </si>
  <si>
    <t>中国物理C（英）</t>
  </si>
  <si>
    <t>010-82649519</t>
  </si>
  <si>
    <t>王久丽</t>
  </si>
  <si>
    <t>中国科学院物理研究所</t>
    <phoneticPr fontId="6" type="noConversion"/>
  </si>
  <si>
    <t>中国物理B（英）</t>
  </si>
  <si>
    <t>010-64807977</t>
  </si>
  <si>
    <t>闫珺</t>
  </si>
  <si>
    <t>中国图象图形学学会；北京应用物理与计算数学研究所</t>
  </si>
  <si>
    <r>
      <rPr>
        <sz val="10"/>
        <rFont val="宋体"/>
        <family val="3"/>
        <charset val="134"/>
      </rPr>
      <t>中国图象图形学报</t>
    </r>
    <phoneticPr fontId="6" type="noConversion"/>
  </si>
  <si>
    <t>021-54922959</t>
  </si>
  <si>
    <t>于建荣</t>
  </si>
  <si>
    <t>中国科学院文献情报中心；中国科学院生物学文献情报网</t>
  </si>
  <si>
    <r>
      <rPr>
        <sz val="10"/>
        <rFont val="宋体"/>
        <family val="3"/>
        <charset val="134"/>
      </rPr>
      <t>中国生物学文摘</t>
    </r>
    <phoneticPr fontId="6" type="noConversion"/>
  </si>
  <si>
    <t>010-82624544</t>
  </si>
  <si>
    <t>张宏翔</t>
  </si>
  <si>
    <t>中国生物技术发展中心；中国生物工程学会</t>
  </si>
  <si>
    <r>
      <rPr>
        <sz val="10"/>
        <rFont val="宋体"/>
        <family val="3"/>
        <charset val="134"/>
      </rPr>
      <t>中国生物工程杂志</t>
    </r>
    <phoneticPr fontId="6" type="noConversion"/>
  </si>
  <si>
    <t>0311-85818007</t>
  </si>
  <si>
    <t>冯学赞</t>
  </si>
  <si>
    <t>中国生态经济学学会</t>
  </si>
  <si>
    <t>中国科学院遗传与发育生物学研究所</t>
    <phoneticPr fontId="6" type="noConversion"/>
  </si>
  <si>
    <t>中国生态农业学报</t>
    <phoneticPr fontId="6" type="noConversion"/>
  </si>
  <si>
    <t>010-64889442</t>
  </si>
  <si>
    <t>高于萍</t>
  </si>
  <si>
    <t>无</t>
    <phoneticPr fontId="6" type="noConversion"/>
  </si>
  <si>
    <t>中国科学院地理科学与资源研究所</t>
    <phoneticPr fontId="6" type="noConversion"/>
  </si>
  <si>
    <r>
      <rPr>
        <sz val="10"/>
        <rFont val="宋体"/>
        <family val="3"/>
        <charset val="134"/>
      </rPr>
      <t>中国生态旅游</t>
    </r>
    <phoneticPr fontId="6" type="noConversion"/>
  </si>
  <si>
    <t>0931-4967626</t>
  </si>
  <si>
    <t>刘蔚</t>
  </si>
  <si>
    <t>中国治沙暨沙业学会；中国地理学会</t>
  </si>
  <si>
    <t>中国科学院寒区旱区环境与工程研究所</t>
  </si>
  <si>
    <r>
      <rPr>
        <sz val="10"/>
        <rFont val="宋体"/>
        <family val="3"/>
        <charset val="134"/>
      </rPr>
      <t>中国沙漠</t>
    </r>
    <phoneticPr fontId="6" type="noConversion"/>
  </si>
  <si>
    <t>魏海明</t>
    <phoneticPr fontId="6" type="noConversion"/>
  </si>
  <si>
    <t>中国免疫学会</t>
    <phoneticPr fontId="6" type="noConversion"/>
  </si>
  <si>
    <t>中国免疫学杂志（英）</t>
  </si>
  <si>
    <t>北京世纪网络传媒有限公司</t>
    <phoneticPr fontId="6" type="noConversion"/>
  </si>
  <si>
    <t>北京在线九州信息技术服务有限公司</t>
    <phoneticPr fontId="6" type="noConversion"/>
  </si>
  <si>
    <t>中国宽带</t>
    <phoneticPr fontId="6" type="noConversion"/>
  </si>
  <si>
    <t>010-62542631</t>
    <phoneticPr fontId="6" type="noConversion"/>
  </si>
  <si>
    <t>宋健兰</t>
  </si>
  <si>
    <t>无</t>
    <phoneticPr fontId="6" type="noConversion"/>
  </si>
  <si>
    <t>010-68597912</t>
  </si>
  <si>
    <t>杨柳春</t>
    <phoneticPr fontId="6" type="noConversion"/>
  </si>
  <si>
    <r>
      <rPr>
        <sz val="10"/>
        <rFont val="宋体"/>
        <family val="3"/>
        <charset val="134"/>
      </rPr>
      <t>中国科学院院刊</t>
    </r>
    <phoneticPr fontId="6" type="noConversion"/>
  </si>
  <si>
    <t>010-88256302</t>
  </si>
  <si>
    <t>柴团耀</t>
  </si>
  <si>
    <t>中国科学院大学学报</t>
    <phoneticPr fontId="6" type="noConversion"/>
  </si>
  <si>
    <t>孔丽华</t>
    <phoneticPr fontId="6" type="noConversion"/>
  </si>
  <si>
    <t>中国科学院计算机网络信息中心</t>
    <phoneticPr fontId="6" type="noConversion"/>
  </si>
  <si>
    <t>中国科学数据（中英文网络）</t>
    <phoneticPr fontId="6" type="noConversion"/>
  </si>
  <si>
    <t>中国科技出版传媒股份有限公司</t>
    <phoneticPr fontId="6" type="noConversion"/>
  </si>
  <si>
    <t>中国科学院自然科学史研究所</t>
    <phoneticPr fontId="6" type="noConversion"/>
  </si>
  <si>
    <t>中国科学技术史（英）</t>
  </si>
  <si>
    <t>暂缺</t>
  </si>
  <si>
    <t>中国科学技术大学学报</t>
    <phoneticPr fontId="6" type="noConversion"/>
  </si>
  <si>
    <t>010-64015835</t>
  </si>
  <si>
    <t>黄延红</t>
  </si>
  <si>
    <t>国家自然科学基金委员会</t>
  </si>
  <si>
    <t>中国科学 物理学 力学 天文学（英）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</si>
  <si>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物理学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力学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天文学</t>
    </r>
    <phoneticPr fontId="6" type="noConversion"/>
  </si>
  <si>
    <t>010-64015683</t>
  </si>
  <si>
    <t>宋扉</t>
  </si>
  <si>
    <t>中国科学 信息科学 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</si>
  <si>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信息科学</t>
    </r>
    <phoneticPr fontId="6" type="noConversion"/>
  </si>
  <si>
    <t>010-64010631</t>
  </si>
  <si>
    <t>孙书军</t>
  </si>
  <si>
    <t>中国科学 技术科学（英）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</si>
  <si>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技术科学</t>
    </r>
    <phoneticPr fontId="6" type="noConversion"/>
  </si>
  <si>
    <t>010-64015883</t>
  </si>
  <si>
    <t>魏建晶</t>
  </si>
  <si>
    <t>中国科学 地球科学（英）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</si>
  <si>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地球科学</t>
    </r>
    <phoneticPr fontId="6" type="noConversion"/>
  </si>
  <si>
    <t>010-64015399</t>
  </si>
  <si>
    <t>胡克兴</t>
  </si>
  <si>
    <t>中国科学 生命科学 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</si>
  <si>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生命科学</t>
    </r>
    <phoneticPr fontId="6" type="noConversion"/>
  </si>
  <si>
    <t>中国科学 化学（英）</t>
  </si>
  <si>
    <r>
      <rPr>
        <sz val="10"/>
        <rFont val="宋体"/>
        <family val="3"/>
        <charset val="134"/>
      </rPr>
      <t>中国科学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化学</t>
    </r>
    <phoneticPr fontId="6" type="noConversion"/>
  </si>
  <si>
    <t>010-64016232</t>
  </si>
  <si>
    <t>杨志华</t>
  </si>
  <si>
    <t>中国科学 数学（英）</t>
  </si>
  <si>
    <r>
      <rPr>
        <sz val="10"/>
        <rFont val="宋体"/>
        <family val="3"/>
        <charset val="134"/>
      </rPr>
      <t>中国科学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数学</t>
    </r>
    <phoneticPr fontId="6" type="noConversion"/>
  </si>
  <si>
    <t>中国科学 材料科学 （英）</t>
  </si>
  <si>
    <t>010-84010681</t>
    <phoneticPr fontId="6" type="noConversion"/>
  </si>
  <si>
    <t>魏星</t>
  </si>
  <si>
    <t>全国科学技术名词审定委员会</t>
    <phoneticPr fontId="6" type="noConversion"/>
  </si>
  <si>
    <r>
      <rPr>
        <sz val="10"/>
        <rFont val="宋体"/>
        <family val="3"/>
        <charset val="134"/>
      </rPr>
      <t>中国科技术语</t>
    </r>
    <phoneticPr fontId="6" type="noConversion"/>
  </si>
  <si>
    <t>姚立澄</t>
    <phoneticPr fontId="6" type="noConversion"/>
  </si>
  <si>
    <r>
      <rPr>
        <sz val="10"/>
        <rFont val="宋体"/>
        <family val="3"/>
        <charset val="134"/>
      </rPr>
      <t>中国科技史杂志</t>
    </r>
    <phoneticPr fontId="6" type="noConversion"/>
  </si>
  <si>
    <t>010-62572403</t>
  </si>
  <si>
    <t>梁永霞</t>
  </si>
  <si>
    <t>中国科学院文献情报中心</t>
    <phoneticPr fontId="6" type="noConversion"/>
  </si>
  <si>
    <t>中国科学院自然科学期刊编辑研究会</t>
  </si>
  <si>
    <r>
      <rPr>
        <sz val="10"/>
        <rFont val="宋体"/>
        <family val="3"/>
        <charset val="134"/>
      </rPr>
      <t>中国科技期刊研究</t>
    </r>
    <phoneticPr fontId="6" type="noConversion"/>
  </si>
  <si>
    <t>010-68597754</t>
    <phoneticPr fontId="6" type="noConversion"/>
  </si>
  <si>
    <t>赵文利</t>
  </si>
  <si>
    <t>中国科学院科技翻译工作者协会</t>
    <phoneticPr fontId="6" type="noConversion"/>
  </si>
  <si>
    <r>
      <rPr>
        <sz val="10"/>
        <rFont val="宋体"/>
        <family val="3"/>
        <charset val="134"/>
      </rPr>
      <t>中国科技翻译</t>
    </r>
    <phoneticPr fontId="6" type="noConversion"/>
  </si>
  <si>
    <r>
      <rPr>
        <sz val="10"/>
        <rFont val="宋体"/>
        <family val="3"/>
        <charset val="134"/>
      </rPr>
      <t>中国介入影像与治疗学</t>
    </r>
    <phoneticPr fontId="6" type="noConversion"/>
  </si>
  <si>
    <t>021-69918427</t>
  </si>
  <si>
    <t>马沂</t>
  </si>
  <si>
    <t xml:space="preserve">中国光学学会  </t>
  </si>
  <si>
    <r>
      <rPr>
        <sz val="10"/>
        <rFont val="宋体"/>
        <family val="3"/>
        <charset val="134"/>
      </rPr>
      <t>中国激光</t>
    </r>
    <phoneticPr fontId="6" type="noConversion"/>
  </si>
  <si>
    <t>021-54925085</t>
  </si>
  <si>
    <t>游书力</t>
  </si>
  <si>
    <t>中国化学会</t>
  </si>
  <si>
    <t>中国化学（英）</t>
  </si>
  <si>
    <t>0532-82898791</t>
  </si>
  <si>
    <t>虞子冶</t>
  </si>
  <si>
    <t>中国海洋湖沼学会</t>
  </si>
  <si>
    <t>中国海洋湖沼学报（英）</t>
  </si>
  <si>
    <t>010-64807699-6008</t>
    <phoneticPr fontId="6" type="noConversion"/>
  </si>
  <si>
    <t>吴蕴豪</t>
  </si>
  <si>
    <t>中国科学院国家天文台</t>
    <phoneticPr fontId="6" type="noConversion"/>
  </si>
  <si>
    <r>
      <rPr>
        <sz val="10"/>
        <rFont val="宋体"/>
        <family val="3"/>
        <charset val="134"/>
      </rPr>
      <t>中国国家天文</t>
    </r>
    <phoneticPr fontId="6" type="noConversion"/>
  </si>
  <si>
    <t>010-64865699</t>
  </si>
  <si>
    <t>王海波</t>
  </si>
  <si>
    <t>中国旅游报社</t>
  </si>
  <si>
    <r>
      <rPr>
        <sz val="10"/>
        <rFont val="宋体"/>
        <family val="3"/>
        <charset val="134"/>
      </rPr>
      <t>中国国家旅游</t>
    </r>
    <phoneticPr fontId="6" type="noConversion"/>
  </si>
  <si>
    <t>010-64842040</t>
    <phoneticPr fontId="6" type="noConversion"/>
  </si>
  <si>
    <t>刘晶</t>
  </si>
  <si>
    <t>中国地理学会</t>
  </si>
  <si>
    <t>中国科学院地理科学与资源研究所</t>
    <phoneticPr fontId="6" type="noConversion"/>
  </si>
  <si>
    <r>
      <rPr>
        <sz val="10"/>
        <rFont val="宋体"/>
        <family val="3"/>
        <charset val="134"/>
      </rPr>
      <t>中国国家地理</t>
    </r>
    <phoneticPr fontId="6" type="noConversion"/>
  </si>
  <si>
    <t>021-69918198</t>
  </si>
  <si>
    <t>丁洁</t>
  </si>
  <si>
    <t>0431-86176852</t>
  </si>
  <si>
    <t>张   莹</t>
  </si>
  <si>
    <t>中国光学学会</t>
  </si>
  <si>
    <t xml:space="preserve">中国科学院长春光学精密机械与物理研究所    </t>
    <phoneticPr fontId="6" type="noConversion"/>
  </si>
  <si>
    <t>中国光学</t>
    <phoneticPr fontId="6" type="noConversion"/>
  </si>
  <si>
    <t>010-62542629</t>
  </si>
  <si>
    <t>傅继良</t>
  </si>
  <si>
    <t>中国科学院科技政策与管理科学研究所</t>
  </si>
  <si>
    <t>中国优选法统筹法与经济数学研究会</t>
  </si>
  <si>
    <r>
      <rPr>
        <sz val="10"/>
        <rFont val="宋体"/>
        <family val="3"/>
        <charset val="134"/>
      </rPr>
      <t>中国管理科学</t>
    </r>
    <phoneticPr fontId="6" type="noConversion"/>
  </si>
  <si>
    <t>024-23971819</t>
  </si>
  <si>
    <t>迟美</t>
  </si>
  <si>
    <t>中国腐蚀与防护学会</t>
  </si>
  <si>
    <r>
      <rPr>
        <sz val="10"/>
        <rFont val="宋体"/>
        <family val="3"/>
        <charset val="134"/>
      </rPr>
      <t>中国腐蚀与防护学报</t>
    </r>
    <phoneticPr fontId="6" type="noConversion"/>
  </si>
  <si>
    <t>0431-85542278</t>
  </si>
  <si>
    <t>商丽娜</t>
  </si>
  <si>
    <t>中国地理学会</t>
    <phoneticPr fontId="6" type="noConversion"/>
  </si>
  <si>
    <t>中国科学院东北地理与农业生态研究所</t>
    <phoneticPr fontId="6" type="noConversion"/>
  </si>
  <si>
    <t>中国地理科学（英）</t>
  </si>
  <si>
    <t>027-87199121</t>
  </si>
  <si>
    <t>司佳丽</t>
  </si>
  <si>
    <t>中国微生物学会</t>
  </si>
  <si>
    <t>010-69357734</t>
    <phoneticPr fontId="6" type="noConversion"/>
  </si>
  <si>
    <t>骆淑莉</t>
  </si>
  <si>
    <t>中国物理学会质谱分会</t>
  </si>
  <si>
    <t>中科科仪股份有限公司</t>
    <phoneticPr fontId="6" type="noConversion"/>
  </si>
  <si>
    <r>
      <rPr>
        <sz val="10"/>
        <rFont val="宋体"/>
        <family val="3"/>
        <charset val="134"/>
      </rPr>
      <t>质谱学报</t>
    </r>
    <phoneticPr fontId="6" type="noConversion"/>
  </si>
  <si>
    <t>010-62836133</t>
  </si>
  <si>
    <r>
      <rPr>
        <sz val="10"/>
        <rFont val="宋体"/>
        <family val="3"/>
        <charset val="134"/>
      </rPr>
      <t>贺</t>
    </r>
    <r>
      <rPr>
        <sz val="10"/>
        <rFont val="宋体"/>
        <family val="3"/>
        <charset val="134"/>
      </rPr>
      <t>萍</t>
    </r>
    <phoneticPr fontId="6" type="noConversion"/>
  </si>
  <si>
    <t>中国植物学会</t>
  </si>
  <si>
    <t>中国科学院植物研究所</t>
    <phoneticPr fontId="6" type="noConversion"/>
  </si>
  <si>
    <t>010-62836135</t>
    <phoneticPr fontId="6" type="noConversion"/>
  </si>
  <si>
    <t>孙冬花</t>
  </si>
  <si>
    <r>
      <rPr>
        <sz val="10"/>
        <rFont val="宋体"/>
        <family val="3"/>
        <charset val="134"/>
      </rPr>
      <t>植物学报</t>
    </r>
    <phoneticPr fontId="6" type="noConversion"/>
  </si>
  <si>
    <t>010-62836667</t>
  </si>
  <si>
    <t>刘丽娟</t>
  </si>
  <si>
    <t>中国科学院植物研究所；中国科技出版传媒股份有限公司</t>
  </si>
  <si>
    <t>植物生态学报（英）</t>
  </si>
  <si>
    <t>谢   巍</t>
  </si>
  <si>
    <r>
      <rPr>
        <sz val="10"/>
        <rFont val="宋体"/>
        <family val="3"/>
        <charset val="134"/>
      </rPr>
      <t>植物生态学报</t>
    </r>
    <phoneticPr fontId="6" type="noConversion"/>
  </si>
  <si>
    <t>021-54922845</t>
  </si>
  <si>
    <t>樊培</t>
  </si>
  <si>
    <t>中国植物生理与植物分子生物学学会</t>
  </si>
  <si>
    <t>植物生理学报</t>
    <phoneticPr fontId="6" type="noConversion"/>
  </si>
  <si>
    <t>027-87510579</t>
  </si>
  <si>
    <t>周媛</t>
  </si>
  <si>
    <t>湖北省植物学会</t>
  </si>
  <si>
    <r>
      <rPr>
        <sz val="10"/>
        <rFont val="宋体"/>
        <family val="3"/>
        <charset val="134"/>
      </rPr>
      <t>植物科学学报</t>
    </r>
    <phoneticPr fontId="6" type="noConversion"/>
  </si>
  <si>
    <t>010-62836572</t>
    <phoneticPr fontId="6" type="noConversion"/>
  </si>
  <si>
    <t>梁     燕</t>
  </si>
  <si>
    <t>植物分类学报（英）</t>
  </si>
  <si>
    <t>0871-65223032</t>
  </si>
  <si>
    <t>刘艾琴</t>
  </si>
  <si>
    <t>中国科学院昆明植物研究所</t>
  </si>
  <si>
    <t>010-82623933</t>
  </si>
  <si>
    <t>杜杏叶</t>
  </si>
  <si>
    <t>知识管理论坛（中文网络）</t>
    <phoneticPr fontId="6" type="noConversion"/>
  </si>
  <si>
    <t>010-64807295</t>
  </si>
  <si>
    <t>熊文华</t>
  </si>
  <si>
    <t xml:space="preserve"> 国际动物学会</t>
  </si>
  <si>
    <t>中国科学院动物研究所</t>
    <phoneticPr fontId="6" type="noConversion"/>
  </si>
  <si>
    <t>整合动物学（英）</t>
  </si>
  <si>
    <t>0931-4969371</t>
  </si>
  <si>
    <t>王金川</t>
  </si>
  <si>
    <t xml:space="preserve">中国核物理学会 </t>
  </si>
  <si>
    <r>
      <rPr>
        <sz val="10"/>
        <rFont val="宋体"/>
        <family val="3"/>
        <charset val="134"/>
      </rPr>
      <t>原子核物理评论</t>
    </r>
    <phoneticPr fontId="6" type="noConversion"/>
  </si>
  <si>
    <r>
      <rPr>
        <sz val="10"/>
        <rFont val="宋体"/>
        <family val="3"/>
        <charset val="134"/>
      </rPr>
      <t>有机化学</t>
    </r>
    <phoneticPr fontId="6" type="noConversion"/>
  </si>
  <si>
    <t>010-82543683</t>
    <phoneticPr fontId="6" type="noConversion"/>
  </si>
  <si>
    <t>张俐</t>
  </si>
  <si>
    <t>中国感光学会</t>
  </si>
  <si>
    <t>影像科学与光化学</t>
    <phoneticPr fontId="6" type="noConversion"/>
  </si>
  <si>
    <t>028-82890918</t>
  </si>
  <si>
    <t>何洪英</t>
  </si>
  <si>
    <t>中国科学院成都生物研究所</t>
    <phoneticPr fontId="6" type="noConversion"/>
  </si>
  <si>
    <r>
      <rPr>
        <sz val="10"/>
        <rFont val="宋体"/>
        <family val="3"/>
        <charset val="134"/>
      </rPr>
      <t>应用与环境生物学报</t>
    </r>
    <phoneticPr fontId="6" type="noConversion"/>
  </si>
  <si>
    <t>0871-65223606</t>
    <phoneticPr fontId="6" type="noConversion"/>
  </si>
  <si>
    <r>
      <rPr>
        <sz val="10"/>
        <rFont val="宋体"/>
        <family val="3"/>
        <charset val="134"/>
      </rPr>
      <t>张凌</t>
    </r>
    <phoneticPr fontId="6" type="noConversion"/>
  </si>
  <si>
    <r>
      <rPr>
        <sz val="10"/>
        <rFont val="宋体"/>
        <family val="3"/>
        <charset val="134"/>
      </rPr>
      <t>中国科技出版传媒股份有限公司；云南省植物学会</t>
    </r>
    <phoneticPr fontId="6" type="noConversion"/>
  </si>
  <si>
    <r>
      <rPr>
        <sz val="10"/>
        <rFont val="宋体"/>
        <family val="3"/>
        <charset val="134"/>
      </rPr>
      <t>中国科学院昆明植物研究所</t>
    </r>
    <phoneticPr fontId="6" type="noConversion"/>
  </si>
  <si>
    <r>
      <rPr>
        <sz val="10"/>
        <rFont val="宋体"/>
        <family val="3"/>
        <charset val="134"/>
      </rPr>
      <t>应用天然产物（英文</t>
    </r>
    <r>
      <rPr>
        <sz val="10"/>
        <rFont val="Times New Roman"/>
        <family val="1"/>
      </rPr>
      <t>OA</t>
    </r>
    <r>
      <rPr>
        <sz val="10"/>
        <rFont val="宋体"/>
        <family val="3"/>
        <charset val="134"/>
      </rPr>
      <t>）</t>
    </r>
    <phoneticPr fontId="6" type="noConversion"/>
  </si>
  <si>
    <t>010-82541267</t>
    <phoneticPr fontId="6" type="noConversion"/>
  </si>
  <si>
    <t>韦民</t>
  </si>
  <si>
    <t>中国数学会</t>
  </si>
  <si>
    <r>
      <rPr>
        <sz val="10"/>
        <rFont val="宋体"/>
        <family val="3"/>
        <charset val="134"/>
      </rPr>
      <t>应用数学学报</t>
    </r>
    <phoneticPr fontId="6" type="noConversion"/>
  </si>
  <si>
    <t>010-82547789</t>
  </si>
  <si>
    <t>王秀明</t>
  </si>
  <si>
    <r>
      <rPr>
        <sz val="10"/>
        <rFont val="宋体"/>
        <family val="3"/>
        <charset val="134"/>
      </rPr>
      <t>应用声学</t>
    </r>
    <phoneticPr fontId="6" type="noConversion"/>
  </si>
  <si>
    <t>024-83970220</t>
  </si>
  <si>
    <t>曾德慧</t>
  </si>
  <si>
    <t>中国生态学学会</t>
  </si>
  <si>
    <t>中国科学院沈阳应用生态研究所</t>
    <phoneticPr fontId="6" type="noConversion"/>
  </si>
  <si>
    <r>
      <rPr>
        <sz val="10"/>
        <rFont val="宋体"/>
        <family val="3"/>
        <charset val="134"/>
      </rPr>
      <t>应用生态学报</t>
    </r>
    <phoneticPr fontId="6" type="noConversion"/>
  </si>
  <si>
    <t>010-64807179</t>
  </si>
  <si>
    <t>吕秀霞</t>
  </si>
  <si>
    <t>中国昆虫学会</t>
  </si>
  <si>
    <r>
      <rPr>
        <sz val="10"/>
        <rFont val="宋体"/>
        <family val="3"/>
        <charset val="134"/>
      </rPr>
      <t>应用昆虫学报</t>
    </r>
    <phoneticPr fontId="6" type="noConversion"/>
  </si>
  <si>
    <t>0431-85262016</t>
  </si>
  <si>
    <t>张柏林</t>
  </si>
  <si>
    <t>中国科学院长春应用化学研究所</t>
    <phoneticPr fontId="6" type="noConversion"/>
  </si>
  <si>
    <t>中国化学会</t>
    <phoneticPr fontId="6" type="noConversion"/>
  </si>
  <si>
    <r>
      <rPr>
        <sz val="10"/>
        <rFont val="宋体"/>
        <family val="3"/>
        <charset val="134"/>
      </rPr>
      <t>应用化学</t>
    </r>
    <phoneticPr fontId="6" type="noConversion"/>
  </si>
  <si>
    <t>010-82541194</t>
  </si>
  <si>
    <t>李琳</t>
  </si>
  <si>
    <t>中国原子能科学研究院</t>
  </si>
  <si>
    <t>应用泛函分析学报</t>
    <phoneticPr fontId="6" type="noConversion"/>
  </si>
  <si>
    <t>010-64806528</t>
  </si>
  <si>
    <t>张颖</t>
  </si>
  <si>
    <t>中国遗传学会</t>
  </si>
  <si>
    <t>中国科学院遗传与发育生物学研究所</t>
    <phoneticPr fontId="6" type="noConversion"/>
  </si>
  <si>
    <r>
      <rPr>
        <sz val="10"/>
        <rFont val="宋体"/>
        <family val="3"/>
        <charset val="134"/>
      </rPr>
      <t>遗传</t>
    </r>
    <phoneticPr fontId="6" type="noConversion"/>
  </si>
  <si>
    <t>0431-86176059</t>
  </si>
  <si>
    <t>李树军</t>
  </si>
  <si>
    <t>中国物理学会液晶分会；中国光学光电子行业协会液晶分会</t>
  </si>
  <si>
    <t>中国科学院长春光学精密机械与物理研究所</t>
    <phoneticPr fontId="6" type="noConversion"/>
  </si>
  <si>
    <r>
      <rPr>
        <sz val="10"/>
        <rFont val="宋体"/>
        <family val="3"/>
        <charset val="134"/>
      </rPr>
      <t>液晶与显示</t>
    </r>
    <phoneticPr fontId="6" type="noConversion"/>
  </si>
  <si>
    <t>010-64806643</t>
  </si>
  <si>
    <t>中国地理学会环境遥感分会</t>
  </si>
  <si>
    <r>
      <rPr>
        <sz val="10"/>
        <rFont val="宋体"/>
        <family val="3"/>
        <charset val="134"/>
      </rPr>
      <t>遥感学报</t>
    </r>
    <phoneticPr fontId="6" type="noConversion"/>
  </si>
  <si>
    <t>0931-8272180</t>
  </si>
  <si>
    <t>黄新宇</t>
  </si>
  <si>
    <t>中国科学院国家空间科学中心</t>
  </si>
  <si>
    <t>中国科学院资源环境科学信息中心</t>
  </si>
  <si>
    <r>
      <rPr>
        <sz val="10"/>
        <rFont val="宋体"/>
        <family val="3"/>
        <charset val="134"/>
      </rPr>
      <t>遥感技术与应用</t>
    </r>
    <phoneticPr fontId="6" type="noConversion"/>
  </si>
  <si>
    <t>010-64033542</t>
  </si>
  <si>
    <t>杨小玲</t>
  </si>
  <si>
    <t>养生科学</t>
    <phoneticPr fontId="6" type="noConversion"/>
  </si>
  <si>
    <t>0971-6306025</t>
  </si>
  <si>
    <t>王臣松</t>
  </si>
  <si>
    <t>中国科学院盐湖研究所</t>
  </si>
  <si>
    <r>
      <rPr>
        <sz val="10"/>
        <rFont val="宋体"/>
        <family val="3"/>
        <charset val="134"/>
      </rPr>
      <t>盐湖研究</t>
    </r>
    <phoneticPr fontId="6" type="noConversion"/>
  </si>
  <si>
    <t>0551-63600931</t>
  </si>
  <si>
    <t>黄志广</t>
  </si>
  <si>
    <t>中国学位与研究生教育学会</t>
  </si>
  <si>
    <t>研究生教育研究</t>
    <phoneticPr fontId="6" type="noConversion"/>
  </si>
  <si>
    <t>02787199252</t>
  </si>
  <si>
    <t>周平</t>
  </si>
  <si>
    <t>无</t>
    <phoneticPr fontId="6" type="noConversion"/>
  </si>
  <si>
    <t>岩土力学</t>
    <phoneticPr fontId="6" type="noConversion"/>
  </si>
  <si>
    <t>010-82998137</t>
  </si>
  <si>
    <t>陈辉</t>
  </si>
  <si>
    <t>中国科学院地质与地球物理研究所</t>
    <phoneticPr fontId="6" type="noConversion"/>
  </si>
  <si>
    <t>中国矿物岩石地球化学学会</t>
  </si>
  <si>
    <r>
      <rPr>
        <sz val="10"/>
        <rFont val="宋体"/>
        <family val="3"/>
        <charset val="134"/>
      </rPr>
      <t>岩石学报</t>
    </r>
    <phoneticPr fontId="6" type="noConversion"/>
  </si>
  <si>
    <t>027-87198485</t>
  </si>
  <si>
    <t>李海波</t>
  </si>
  <si>
    <t>中国岩石力学与工程学会；武汉大学</t>
  </si>
  <si>
    <t>027-87197438</t>
  </si>
  <si>
    <t>刘才华</t>
  </si>
  <si>
    <t>中国岩石力学与工程学会</t>
    <phoneticPr fontId="6" type="noConversion"/>
  </si>
  <si>
    <t>岩石力学与工程学报</t>
    <phoneticPr fontId="6" type="noConversion"/>
  </si>
  <si>
    <t>上海交通大学</t>
  </si>
  <si>
    <t>亚洲男性学杂志（英）</t>
  </si>
  <si>
    <t>028-82890915</t>
  </si>
  <si>
    <t>杨陈</t>
  </si>
  <si>
    <t>亚洲两栖爬行动物研究（英）</t>
  </si>
  <si>
    <t>024-23970547</t>
  </si>
  <si>
    <t>曲艳丽</t>
  </si>
  <si>
    <r>
      <rPr>
        <sz val="10"/>
        <rFont val="宋体"/>
        <family val="3"/>
        <charset val="134"/>
      </rPr>
      <t>信息与控制</t>
    </r>
    <phoneticPr fontId="6" type="noConversion"/>
  </si>
  <si>
    <t>010-82546616</t>
  </si>
  <si>
    <t>姜建国</t>
  </si>
  <si>
    <t>中国科学院信息工程研究所</t>
    <phoneticPr fontId="6" type="noConversion"/>
  </si>
  <si>
    <r>
      <rPr>
        <sz val="10"/>
        <rFont val="宋体"/>
        <family val="3"/>
        <charset val="134"/>
      </rPr>
      <t>信息安全学报</t>
    </r>
    <phoneticPr fontId="6" type="noConversion"/>
  </si>
  <si>
    <t>0351-4066044</t>
  </si>
  <si>
    <t>陈皓侃</t>
  </si>
  <si>
    <t>中国科学院山西煤炭化学研究所</t>
    <phoneticPr fontId="6" type="noConversion"/>
  </si>
  <si>
    <r>
      <rPr>
        <sz val="10"/>
        <rFont val="宋体"/>
        <family val="3"/>
        <charset val="134"/>
      </rPr>
      <t>新型炭材料</t>
    </r>
    <phoneticPr fontId="6" type="noConversion"/>
  </si>
  <si>
    <t>020 87057635</t>
  </si>
  <si>
    <t>苏秋成
（兼职）</t>
    <phoneticPr fontId="6" type="noConversion"/>
  </si>
  <si>
    <t>中国科学院广州能源研究所</t>
    <phoneticPr fontId="6" type="noConversion"/>
  </si>
  <si>
    <r>
      <rPr>
        <sz val="10"/>
        <rFont val="宋体"/>
        <family val="3"/>
        <charset val="134"/>
      </rPr>
      <t>新能源进展</t>
    </r>
    <phoneticPr fontId="6" type="noConversion"/>
  </si>
  <si>
    <t>010-64850861</t>
  </si>
  <si>
    <t>邱炳武</t>
  </si>
  <si>
    <t>中国科学院心理研究所</t>
    <phoneticPr fontId="6" type="noConversion"/>
  </si>
  <si>
    <t>中国心理学会</t>
    <phoneticPr fontId="6" type="noConversion"/>
  </si>
  <si>
    <r>
      <rPr>
        <sz val="10"/>
        <rFont val="宋体"/>
        <family val="3"/>
        <charset val="134"/>
      </rPr>
      <t>心理学报</t>
    </r>
    <phoneticPr fontId="6" type="noConversion"/>
  </si>
  <si>
    <r>
      <rPr>
        <sz val="10"/>
        <rFont val="宋体"/>
        <family val="3"/>
        <charset val="134"/>
      </rPr>
      <t>心理科学进展</t>
    </r>
    <phoneticPr fontId="6" type="noConversion"/>
  </si>
  <si>
    <t>024-2469610</t>
  </si>
  <si>
    <t>徐军</t>
  </si>
  <si>
    <t>中国科学院沈阳计算技术研究所</t>
    <phoneticPr fontId="6" type="noConversion"/>
  </si>
  <si>
    <r>
      <rPr>
        <sz val="10"/>
        <rFont val="宋体"/>
        <family val="3"/>
        <charset val="134"/>
      </rPr>
      <t>小型微型计算机系统</t>
    </r>
    <phoneticPr fontId="6" type="noConversion"/>
  </si>
  <si>
    <t>010-88236284</t>
  </si>
  <si>
    <t>中国科学院高能物理研究所</t>
    <phoneticPr fontId="6" type="noConversion"/>
  </si>
  <si>
    <r>
      <rPr>
        <sz val="10"/>
        <rFont val="宋体"/>
        <family val="3"/>
        <charset val="134"/>
      </rPr>
      <t>现代物理知识</t>
    </r>
    <phoneticPr fontId="6" type="noConversion"/>
  </si>
  <si>
    <t>010-82624938</t>
  </si>
  <si>
    <t>彭希珺</t>
  </si>
  <si>
    <t>数据分析与知识发现</t>
    <phoneticPr fontId="6" type="noConversion"/>
  </si>
  <si>
    <t>020-85231297</t>
  </si>
  <si>
    <t>沈敏敏</t>
  </si>
  <si>
    <r>
      <rPr>
        <sz val="10"/>
        <rFont val="宋体"/>
        <family val="3"/>
        <charset val="134"/>
      </rPr>
      <t>纤维素科学与技术</t>
    </r>
    <phoneticPr fontId="6" type="noConversion"/>
  </si>
  <si>
    <t>021-54920953</t>
    <phoneticPr fontId="6" type="noConversion"/>
  </si>
  <si>
    <t>程磊</t>
  </si>
  <si>
    <t>细胞研究（英）</t>
  </si>
  <si>
    <t>中国自动化学会控制理论专业委员会</t>
  </si>
  <si>
    <t>系统与控制纵横</t>
    <phoneticPr fontId="6" type="noConversion"/>
  </si>
  <si>
    <t>中国系统工程学会</t>
  </si>
  <si>
    <t>系统科学与信息学报（英）</t>
  </si>
  <si>
    <t>010-82541266</t>
  </si>
  <si>
    <t>卢焱</t>
  </si>
  <si>
    <t>中国科学院数学与系统科学研究院</t>
    <phoneticPr fontId="6" type="noConversion"/>
  </si>
  <si>
    <r>
      <rPr>
        <sz val="10"/>
        <rFont val="宋体"/>
        <family val="3"/>
        <charset val="134"/>
      </rPr>
      <t>系统科学与数学</t>
    </r>
    <phoneticPr fontId="6" type="noConversion"/>
  </si>
  <si>
    <t>系统科学与复杂性学报（英）</t>
  </si>
  <si>
    <t>010-82541194</t>
    <phoneticPr fontId="6" type="noConversion"/>
  </si>
  <si>
    <r>
      <rPr>
        <sz val="10"/>
        <rFont val="宋体"/>
        <family val="3"/>
        <charset val="134"/>
      </rPr>
      <t>李琳</t>
    </r>
    <phoneticPr fontId="6" type="noConversion"/>
  </si>
  <si>
    <r>
      <rPr>
        <sz val="10"/>
        <rFont val="宋体"/>
        <family val="3"/>
        <charset val="134"/>
      </rPr>
      <t>无</t>
    </r>
    <phoneticPr fontId="6" type="noConversion"/>
  </si>
  <si>
    <r>
      <rPr>
        <sz val="10"/>
        <rFont val="宋体"/>
        <family val="3"/>
        <charset val="134"/>
      </rPr>
      <t>中国系统工程学会</t>
    </r>
    <phoneticPr fontId="6" type="noConversion"/>
  </si>
  <si>
    <r>
      <rPr>
        <sz val="10"/>
        <rFont val="宋体"/>
        <family val="3"/>
        <charset val="134"/>
      </rPr>
      <t>系统工程理论与实践</t>
    </r>
    <phoneticPr fontId="6" type="noConversion"/>
  </si>
  <si>
    <t>010-82649863</t>
  </si>
  <si>
    <t>古丽亚</t>
  </si>
  <si>
    <t>中国科学院物理研究所</t>
    <phoneticPr fontId="6" type="noConversion"/>
  </si>
  <si>
    <r>
      <rPr>
        <sz val="10"/>
        <rFont val="宋体"/>
        <family val="3"/>
        <charset val="134"/>
      </rPr>
      <t>物理学报</t>
    </r>
    <phoneticPr fontId="6" type="noConversion"/>
  </si>
  <si>
    <t>010-82649266</t>
  </si>
  <si>
    <t>王进萍</t>
  </si>
  <si>
    <t>中国科学院物理所</t>
  </si>
  <si>
    <r>
      <rPr>
        <sz val="10"/>
        <rFont val="宋体"/>
        <family val="3"/>
        <charset val="134"/>
      </rPr>
      <t>物理</t>
    </r>
    <phoneticPr fontId="6" type="noConversion"/>
  </si>
  <si>
    <t>021-52411302</t>
  </si>
  <si>
    <t>陈素军</t>
  </si>
  <si>
    <t>中国科学院上海硅酸盐研究所</t>
    <phoneticPr fontId="6" type="noConversion"/>
  </si>
  <si>
    <r>
      <rPr>
        <sz val="10"/>
        <rFont val="宋体"/>
        <family val="3"/>
        <charset val="134"/>
      </rPr>
      <t>无机材料学报</t>
    </r>
    <phoneticPr fontId="6" type="noConversion"/>
  </si>
  <si>
    <t>010-58887538</t>
  </si>
  <si>
    <t>刘团结</t>
  </si>
  <si>
    <t>微系统与纳米工程（英）</t>
  </si>
  <si>
    <t>025-83282122</t>
  </si>
  <si>
    <t>林彩华</t>
  </si>
  <si>
    <t>中国科学院南京地质古生物研究所</t>
    <phoneticPr fontId="6" type="noConversion"/>
  </si>
  <si>
    <r>
      <rPr>
        <sz val="10"/>
        <rFont val="宋体"/>
        <family val="3"/>
        <charset val="134"/>
      </rPr>
      <t>微体古生物学报</t>
    </r>
    <phoneticPr fontId="6" type="noConversion"/>
  </si>
  <si>
    <t>010-64807336</t>
    <phoneticPr fontId="6" type="noConversion"/>
  </si>
  <si>
    <t>武文</t>
  </si>
  <si>
    <t>中国科学院微生物研究所</t>
    <phoneticPr fontId="6" type="noConversion"/>
  </si>
  <si>
    <r>
      <rPr>
        <sz val="10"/>
        <rFont val="宋体"/>
        <family val="3"/>
        <charset val="134"/>
      </rPr>
      <t>微生物学通报</t>
    </r>
    <phoneticPr fontId="6" type="noConversion"/>
  </si>
  <si>
    <r>
      <rPr>
        <sz val="10"/>
        <rFont val="宋体"/>
        <family val="3"/>
        <charset val="134"/>
      </rPr>
      <t>微生物学报</t>
    </r>
    <phoneticPr fontId="6" type="noConversion"/>
  </si>
  <si>
    <t>010-82547906</t>
  </si>
  <si>
    <t>王劲林</t>
  </si>
  <si>
    <r>
      <rPr>
        <sz val="10"/>
        <rFont val="宋体"/>
        <family val="3"/>
        <charset val="134"/>
      </rPr>
      <t>网络新媒体技术</t>
    </r>
    <r>
      <rPr>
        <sz val="10"/>
        <rFont val="Times New Roman"/>
        <family val="1"/>
      </rPr>
      <t xml:space="preserve"> </t>
    </r>
    <phoneticPr fontId="6" type="noConversion"/>
  </si>
  <si>
    <t>010-82546596</t>
  </si>
  <si>
    <t>陈恺</t>
  </si>
  <si>
    <t>中国科技出版传媒股份有限公司</t>
    <phoneticPr fontId="6" type="noConversion"/>
  </si>
  <si>
    <t>网络空间安全科学与技术（英）</t>
  </si>
  <si>
    <t>0431-85542212</t>
  </si>
  <si>
    <t>土壤与作物</t>
    <phoneticPr fontId="6" type="noConversion"/>
  </si>
  <si>
    <t>025-86881237</t>
    <phoneticPr fontId="6" type="noConversion"/>
  </si>
  <si>
    <t>陈德明</t>
    <phoneticPr fontId="6" type="noConversion"/>
  </si>
  <si>
    <t>中国土壤学会</t>
    <phoneticPr fontId="6" type="noConversion"/>
  </si>
  <si>
    <r>
      <rPr>
        <sz val="10"/>
        <rFont val="宋体"/>
        <family val="3"/>
        <charset val="134"/>
      </rPr>
      <t>土壤学报</t>
    </r>
    <phoneticPr fontId="6" type="noConversion"/>
  </si>
  <si>
    <t>025-86881157</t>
    <phoneticPr fontId="6" type="noConversion"/>
  </si>
  <si>
    <t>孟粉香</t>
  </si>
  <si>
    <t xml:space="preserve"> 中国土壤学会</t>
  </si>
  <si>
    <t>中国科学院南京土壤研究所</t>
    <phoneticPr fontId="6" type="noConversion"/>
  </si>
  <si>
    <t>025-86881237</t>
  </si>
  <si>
    <t>陈德明</t>
  </si>
  <si>
    <r>
      <rPr>
        <sz val="10"/>
        <rFont val="宋体"/>
        <family val="3"/>
        <charset val="134"/>
      </rPr>
      <t>土壤</t>
    </r>
    <phoneticPr fontId="6" type="noConversion"/>
  </si>
  <si>
    <t>027-87199156</t>
  </si>
  <si>
    <t>汪稔</t>
  </si>
  <si>
    <t>中国科学院武汉岩土力学研究所，武汉市土木建筑协会</t>
    <phoneticPr fontId="6" type="noConversion"/>
  </si>
  <si>
    <t>湖北省土木建筑协会</t>
  </si>
  <si>
    <r>
      <rPr>
        <sz val="10"/>
        <rFont val="宋体"/>
        <family val="3"/>
        <charset val="134"/>
      </rPr>
      <t>土工基础</t>
    </r>
    <phoneticPr fontId="6" type="noConversion"/>
  </si>
  <si>
    <t>010-82623933</t>
    <phoneticPr fontId="6" type="noConversion"/>
  </si>
  <si>
    <r>
      <rPr>
        <sz val="10"/>
        <rFont val="宋体"/>
        <family val="3"/>
        <charset val="134"/>
      </rPr>
      <t>杜杏叶</t>
    </r>
    <phoneticPr fontId="6" type="noConversion"/>
  </si>
  <si>
    <r>
      <rPr>
        <sz val="10"/>
        <rFont val="宋体"/>
        <family val="3"/>
        <charset val="134"/>
      </rPr>
      <t>中国科学院文献情报中心</t>
    </r>
    <phoneticPr fontId="6" type="noConversion"/>
  </si>
  <si>
    <r>
      <rPr>
        <sz val="10"/>
        <rFont val="宋体"/>
        <family val="3"/>
        <charset val="134"/>
      </rPr>
      <t>图书情报工作</t>
    </r>
    <phoneticPr fontId="6" type="noConversion"/>
  </si>
  <si>
    <t>0871-63920157</t>
  </si>
  <si>
    <t>鞠青华</t>
  </si>
  <si>
    <r>
      <rPr>
        <sz val="10"/>
        <rFont val="宋体"/>
        <family val="3"/>
        <charset val="134"/>
      </rPr>
      <t>天文研究与技术</t>
    </r>
    <phoneticPr fontId="6" type="noConversion"/>
  </si>
  <si>
    <t>021-34775108</t>
  </si>
  <si>
    <t>黄乘利</t>
  </si>
  <si>
    <t>中国天文学会</t>
  </si>
  <si>
    <r>
      <rPr>
        <sz val="10"/>
        <rFont val="宋体"/>
        <family val="3"/>
        <charset val="134"/>
      </rPr>
      <t>天文学进展</t>
    </r>
    <phoneticPr fontId="6" type="noConversion"/>
  </si>
  <si>
    <t>025-83332133</t>
  </si>
  <si>
    <t>薛蓉蓉</t>
  </si>
  <si>
    <r>
      <rPr>
        <sz val="10"/>
        <rFont val="宋体"/>
        <family val="3"/>
        <charset val="134"/>
      </rPr>
      <t>天文学报</t>
    </r>
    <phoneticPr fontId="6" type="noConversion"/>
  </si>
  <si>
    <t>010-64853746</t>
    <phoneticPr fontId="6" type="noConversion"/>
  </si>
  <si>
    <t>温亚媛</t>
  </si>
  <si>
    <t>0931-8277790</t>
  </si>
  <si>
    <t>郑军卫</t>
  </si>
  <si>
    <r>
      <rPr>
        <sz val="10"/>
        <rFont val="宋体"/>
        <family val="3"/>
        <charset val="134"/>
      </rPr>
      <t>天然气地球科学</t>
    </r>
    <phoneticPr fontId="6" type="noConversion"/>
  </si>
  <si>
    <t>028-8520304</t>
  </si>
  <si>
    <t>田丁</t>
  </si>
  <si>
    <r>
      <rPr>
        <sz val="10"/>
        <rFont val="宋体"/>
        <family val="3"/>
        <charset val="134"/>
      </rPr>
      <t>天然产物研究与开发</t>
    </r>
    <phoneticPr fontId="6" type="noConversion"/>
  </si>
  <si>
    <t>029-87012705</t>
    <phoneticPr fontId="6" type="noConversion"/>
  </si>
  <si>
    <t>赵丽英</t>
  </si>
  <si>
    <r>
      <rPr>
        <sz val="10"/>
        <rFont val="宋体"/>
        <family val="3"/>
        <charset val="134"/>
      </rPr>
      <t>水土保持研究</t>
    </r>
    <phoneticPr fontId="6" type="noConversion"/>
  </si>
  <si>
    <t>029-87012707</t>
    <phoneticPr fontId="6" type="noConversion"/>
  </si>
  <si>
    <t>付会芳</t>
  </si>
  <si>
    <t>中国土壤学会</t>
  </si>
  <si>
    <r>
      <rPr>
        <sz val="10"/>
        <rFont val="宋体"/>
        <family val="3"/>
        <charset val="134"/>
      </rPr>
      <t>水土保持学报</t>
    </r>
    <phoneticPr fontId="6" type="noConversion"/>
  </si>
  <si>
    <t>029-87018442</t>
    <phoneticPr fontId="6" type="noConversion"/>
  </si>
  <si>
    <t>王 修</t>
  </si>
  <si>
    <r>
      <rPr>
        <sz val="10"/>
        <rFont val="宋体"/>
        <family val="3"/>
        <charset val="134"/>
      </rPr>
      <t>水利部</t>
    </r>
    <r>
      <rPr>
        <sz val="10"/>
        <rFont val="宋体"/>
        <family val="3"/>
        <charset val="134"/>
      </rPr>
      <t>水土保持监测中心</t>
    </r>
    <phoneticPr fontId="6" type="noConversion"/>
  </si>
  <si>
    <r>
      <rPr>
        <sz val="10"/>
        <rFont val="宋体"/>
        <family val="3"/>
        <charset val="134"/>
      </rPr>
      <t>水土保持通报</t>
    </r>
    <phoneticPr fontId="6" type="noConversion"/>
  </si>
  <si>
    <t>027-82926672</t>
  </si>
  <si>
    <t>张俊友</t>
  </si>
  <si>
    <r>
      <rPr>
        <sz val="10"/>
        <rFont val="宋体"/>
        <family val="3"/>
        <charset val="134"/>
      </rPr>
      <t>水生态学杂志</t>
    </r>
    <phoneticPr fontId="6" type="noConversion"/>
  </si>
  <si>
    <t>027-67780701</t>
  </si>
  <si>
    <t>杜新征</t>
  </si>
  <si>
    <t>中国科学院水生生物研究所</t>
    <phoneticPr fontId="6" type="noConversion"/>
  </si>
  <si>
    <r>
      <rPr>
        <sz val="10"/>
        <rFont val="宋体"/>
        <family val="3"/>
        <charset val="134"/>
      </rPr>
      <t>水生生物学报</t>
    </r>
    <phoneticPr fontId="6" type="noConversion"/>
  </si>
  <si>
    <t>010-82541423</t>
  </si>
  <si>
    <t>葛向阳</t>
  </si>
  <si>
    <r>
      <rPr>
        <sz val="10"/>
        <rFont val="宋体"/>
        <family val="3"/>
        <charset val="134"/>
      </rPr>
      <t>数值计算与计算机应用</t>
    </r>
    <phoneticPr fontId="6" type="noConversion"/>
  </si>
  <si>
    <t>010-82541567</t>
    <phoneticPr fontId="6" type="noConversion"/>
  </si>
  <si>
    <t>李春英</t>
  </si>
  <si>
    <r>
      <rPr>
        <sz val="10"/>
        <rFont val="宋体"/>
        <family val="3"/>
        <charset val="134"/>
      </rPr>
      <t>数学译林</t>
    </r>
    <phoneticPr fontId="6" type="noConversion"/>
  </si>
  <si>
    <t>010-82541261</t>
    <phoneticPr fontId="6" type="noConversion"/>
  </si>
  <si>
    <t>孙云志</t>
  </si>
  <si>
    <r>
      <rPr>
        <sz val="10"/>
        <rFont val="宋体"/>
        <family val="3"/>
        <charset val="134"/>
      </rPr>
      <t>数学学报</t>
    </r>
    <phoneticPr fontId="6" type="noConversion"/>
  </si>
  <si>
    <t>027-87199206</t>
  </si>
  <si>
    <t>张玉平</t>
  </si>
  <si>
    <t>中国科学院武汉物理与数学研究所</t>
    <phoneticPr fontId="6" type="noConversion"/>
  </si>
  <si>
    <t>数学物理学报（英）</t>
  </si>
  <si>
    <r>
      <rPr>
        <sz val="10"/>
        <rFont val="宋体"/>
        <family val="3"/>
        <charset val="134"/>
      </rPr>
      <t>数学物理学报</t>
    </r>
    <phoneticPr fontId="6" type="noConversion"/>
  </si>
  <si>
    <r>
      <rPr>
        <sz val="10"/>
        <rFont val="宋体"/>
        <family val="3"/>
        <charset val="134"/>
      </rPr>
      <t>数学的实践与认识</t>
    </r>
    <phoneticPr fontId="6" type="noConversion"/>
  </si>
  <si>
    <t>010-88230571</t>
  </si>
  <si>
    <t>张博</t>
  </si>
  <si>
    <t>北京《电脑爱好者》杂志社</t>
  </si>
  <si>
    <r>
      <rPr>
        <sz val="10"/>
        <rFont val="宋体"/>
        <family val="3"/>
        <charset val="134"/>
      </rPr>
      <t>数码－移动生活</t>
    </r>
    <phoneticPr fontId="6" type="noConversion"/>
  </si>
  <si>
    <r>
      <rPr>
        <sz val="10"/>
        <rFont val="宋体"/>
        <family val="3"/>
        <charset val="134"/>
      </rPr>
      <t>数码精品世界</t>
    </r>
    <phoneticPr fontId="6" type="noConversion"/>
  </si>
  <si>
    <t>010-82624454</t>
  </si>
  <si>
    <t>刘凤红</t>
  </si>
  <si>
    <t>数据与情报科学学报（英）</t>
  </si>
  <si>
    <t>0971-6143617</t>
  </si>
  <si>
    <t>罗晓燕</t>
  </si>
  <si>
    <t>中国动物学会兽类学分会</t>
  </si>
  <si>
    <t>中国科学院西北高原生物研究所</t>
    <phoneticPr fontId="6" type="noConversion"/>
  </si>
  <si>
    <r>
      <rPr>
        <sz val="10"/>
        <rFont val="宋体"/>
        <family val="3"/>
        <charset val="134"/>
      </rPr>
      <t>兽类学报</t>
    </r>
    <phoneticPr fontId="6" type="noConversion"/>
  </si>
  <si>
    <t>010-62652762</t>
  </si>
  <si>
    <t>马雅静</t>
  </si>
  <si>
    <r>
      <rPr>
        <sz val="10"/>
        <rFont val="宋体"/>
        <family val="3"/>
        <charset val="134"/>
      </rPr>
      <t>世界科学技术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中医药现代化</t>
    </r>
    <phoneticPr fontId="6" type="noConversion"/>
  </si>
  <si>
    <t>028-85223853</t>
  </si>
  <si>
    <t>许婧</t>
  </si>
  <si>
    <r>
      <rPr>
        <sz val="10"/>
        <rFont val="宋体"/>
        <family val="3"/>
        <charset val="134"/>
      </rPr>
      <t>世界科技研究与发展</t>
    </r>
    <phoneticPr fontId="6" type="noConversion"/>
  </si>
  <si>
    <t>0551-63601246</t>
  </si>
  <si>
    <t>孔庆合</t>
  </si>
  <si>
    <r>
      <t>中国科学技术大学</t>
    </r>
    <r>
      <rPr>
        <sz val="10"/>
        <rFont val="Times New Roman"/>
        <family val="1"/>
      </rPr>
      <t/>
    </r>
    <phoneticPr fontId="6" type="noConversion"/>
  </si>
  <si>
    <t>中国力学学会</t>
    <phoneticPr fontId="6" type="noConversion"/>
  </si>
  <si>
    <t>实验力学</t>
    <phoneticPr fontId="6" type="noConversion"/>
  </si>
  <si>
    <t>029-83890417</t>
  </si>
  <si>
    <t>马莉萍</t>
  </si>
  <si>
    <r>
      <rPr>
        <sz val="10"/>
        <rFont val="宋体"/>
        <family val="3"/>
        <charset val="134"/>
      </rPr>
      <t>时间频率学报</t>
    </r>
    <phoneticPr fontId="6" type="noConversion"/>
  </si>
  <si>
    <r>
      <rPr>
        <sz val="10"/>
        <rFont val="宋体"/>
        <family val="3"/>
        <charset val="134"/>
      </rPr>
      <t>时间频率公报</t>
    </r>
    <phoneticPr fontId="6" type="noConversion"/>
  </si>
  <si>
    <t>0431-85542217</t>
  </si>
  <si>
    <r>
      <rPr>
        <sz val="10"/>
        <rFont val="宋体"/>
        <family val="3"/>
        <charset val="134"/>
      </rPr>
      <t>湿地科学</t>
    </r>
    <phoneticPr fontId="6" type="noConversion"/>
  </si>
  <si>
    <t>010-82547907</t>
  </si>
  <si>
    <t>籍顺心</t>
  </si>
  <si>
    <r>
      <rPr>
        <sz val="10"/>
        <rFont val="宋体"/>
        <family val="3"/>
        <charset val="134"/>
      </rPr>
      <t>声学学报</t>
    </r>
    <phoneticPr fontId="6" type="noConversion"/>
  </si>
  <si>
    <t>021-64174105</t>
  </si>
  <si>
    <t>丁玉薇</t>
  </si>
  <si>
    <t>同济大学声学研究所，上海市声学学会，上海船舶电子设备研究所</t>
  </si>
  <si>
    <r>
      <rPr>
        <sz val="10"/>
        <rFont val="宋体"/>
        <family val="3"/>
        <charset val="134"/>
      </rPr>
      <t>声学技术</t>
    </r>
    <phoneticPr fontId="6" type="noConversion"/>
  </si>
  <si>
    <t>010-64888458</t>
  </si>
  <si>
    <t>郝宁</t>
  </si>
  <si>
    <t>中国生物物理学会</t>
  </si>
  <si>
    <t>生物物理学报（英）</t>
  </si>
  <si>
    <t>025-83282232</t>
  </si>
  <si>
    <t>傅强</t>
  </si>
  <si>
    <r>
      <t xml:space="preserve">  </t>
    </r>
    <r>
      <rPr>
        <sz val="10"/>
        <rFont val="宋体"/>
        <family val="3"/>
        <charset val="134"/>
      </rPr>
      <t>中国科学院古脊椎动物与古人类研究所</t>
    </r>
    <phoneticPr fontId="6" type="noConversion"/>
  </si>
  <si>
    <r>
      <rPr>
        <sz val="10"/>
        <rFont val="宋体"/>
        <family val="3"/>
        <charset val="134"/>
      </rPr>
      <t>中国科学院南京地质古生物研究所</t>
    </r>
    <r>
      <rPr>
        <sz val="10"/>
        <rFont val="Times New Roman"/>
        <family val="1"/>
      </rPr>
      <t/>
    </r>
    <phoneticPr fontId="6" type="noConversion"/>
  </si>
  <si>
    <r>
      <rPr>
        <sz val="10"/>
        <rFont val="宋体"/>
        <family val="3"/>
        <charset val="134"/>
      </rPr>
      <t>生物进化</t>
    </r>
    <phoneticPr fontId="6" type="noConversion"/>
  </si>
  <si>
    <t>021-54922862</t>
  </si>
  <si>
    <t xml:space="preserve">徐明华 </t>
  </si>
  <si>
    <t>生物化学与生物物理学报（英）</t>
  </si>
  <si>
    <t>010-64888459</t>
  </si>
  <si>
    <t>王海群</t>
  </si>
  <si>
    <t>生物化学与生物物理进展</t>
    <phoneticPr fontId="6" type="noConversion"/>
  </si>
  <si>
    <r>
      <rPr>
        <sz val="10"/>
        <rFont val="宋体"/>
        <family val="3"/>
        <charset val="134"/>
      </rPr>
      <t>生物工程学报</t>
    </r>
    <phoneticPr fontId="6" type="noConversion"/>
  </si>
  <si>
    <t>010-62836137</t>
  </si>
  <si>
    <t>周玉荣</t>
  </si>
  <si>
    <t>中国植物学会；中国科学院植物研究所；中国科学院动物研究所；中国科学院微生物研究所</t>
    <phoneticPr fontId="6" type="noConversion"/>
  </si>
  <si>
    <r>
      <rPr>
        <sz val="10"/>
        <rFont val="宋体"/>
        <family val="3"/>
        <charset val="134"/>
      </rPr>
      <t>生物多样性</t>
    </r>
    <phoneticPr fontId="6" type="noConversion"/>
  </si>
  <si>
    <t>中国生态学学会</t>
    <phoneticPr fontId="6" type="noConversion"/>
  </si>
  <si>
    <r>
      <rPr>
        <sz val="10"/>
        <rFont val="宋体"/>
        <family val="3"/>
        <charset val="134"/>
      </rPr>
      <t>生态学杂志</t>
    </r>
    <phoneticPr fontId="6" type="noConversion"/>
  </si>
  <si>
    <t>010-62941099</t>
    <phoneticPr fontId="6" type="noConversion"/>
  </si>
  <si>
    <t>孔红梅</t>
  </si>
  <si>
    <r>
      <rPr>
        <sz val="10"/>
        <rFont val="宋体"/>
        <family val="3"/>
        <charset val="134"/>
      </rPr>
      <t>生态学报</t>
    </r>
    <phoneticPr fontId="6" type="noConversion"/>
  </si>
  <si>
    <t>010-62941072</t>
  </si>
  <si>
    <t>侯一宁</t>
  </si>
  <si>
    <r>
      <rPr>
        <sz val="10"/>
        <rFont val="宋体"/>
        <family val="3"/>
        <charset val="134"/>
      </rPr>
      <t>生态毒理学报</t>
    </r>
    <phoneticPr fontId="6" type="noConversion"/>
  </si>
  <si>
    <t>中国植物学会；高等教育出版社</t>
    <phoneticPr fontId="6" type="noConversion"/>
  </si>
  <si>
    <r>
      <rPr>
        <sz val="10"/>
        <rFont val="宋体"/>
        <family val="3"/>
        <charset val="134"/>
      </rPr>
      <t>生命世界</t>
    </r>
    <phoneticPr fontId="6" type="noConversion"/>
  </si>
  <si>
    <t>国家自然科学基金委生命科学部、中国科学院生命科学与生物技术局</t>
  </si>
  <si>
    <r>
      <rPr>
        <sz val="10"/>
        <rFont val="宋体"/>
        <family val="3"/>
        <charset val="134"/>
      </rPr>
      <t>生命科学</t>
    </r>
    <phoneticPr fontId="6" type="noConversion"/>
  </si>
  <si>
    <t>021-54921091</t>
  </si>
  <si>
    <t>管兴华</t>
  </si>
  <si>
    <t>中国生物化学与分子生物学会</t>
  </si>
  <si>
    <r>
      <rPr>
        <sz val="10"/>
        <rFont val="宋体"/>
        <family val="3"/>
        <charset val="134"/>
      </rPr>
      <t>生命的化学</t>
    </r>
    <phoneticPr fontId="6" type="noConversion"/>
  </si>
  <si>
    <t>021-54922832</t>
  </si>
  <si>
    <t>魏彬</t>
  </si>
  <si>
    <t>中国生理学会</t>
  </si>
  <si>
    <r>
      <rPr>
        <sz val="10"/>
        <rFont val="宋体"/>
        <family val="3"/>
        <charset val="134"/>
      </rPr>
      <t>生理学报</t>
    </r>
    <phoneticPr fontId="6" type="noConversion"/>
  </si>
  <si>
    <t>021-54922863</t>
  </si>
  <si>
    <t>中国神经科学学会，第二军医大学</t>
  </si>
  <si>
    <t>028-85223826   </t>
  </si>
  <si>
    <t>朱颖彦</t>
  </si>
  <si>
    <t>中国科学院水利部成都山地灾害与环境研究所</t>
    <phoneticPr fontId="6" type="noConversion"/>
  </si>
  <si>
    <r>
      <rPr>
        <sz val="10"/>
        <rFont val="宋体"/>
        <family val="3"/>
        <charset val="134"/>
      </rPr>
      <t>山地学报</t>
    </r>
    <phoneticPr fontId="6" type="noConversion"/>
  </si>
  <si>
    <t>028-85252044</t>
  </si>
  <si>
    <t>邱敦莲</t>
  </si>
  <si>
    <t>0411-84379720</t>
  </si>
  <si>
    <t>尹红梅</t>
  </si>
  <si>
    <t>中国科学院大连化学物理研究所</t>
    <phoneticPr fontId="6" type="noConversion"/>
  </si>
  <si>
    <r>
      <rPr>
        <sz val="10"/>
        <rFont val="宋体"/>
        <family val="3"/>
        <charset val="134"/>
      </rPr>
      <t>色谱</t>
    </r>
    <phoneticPr fontId="6" type="noConversion"/>
  </si>
  <si>
    <t>010-62562563</t>
    <phoneticPr fontId="6" type="noConversion"/>
  </si>
  <si>
    <t>方梅</t>
  </si>
  <si>
    <t>中国计算机学会</t>
  </si>
  <si>
    <t>中国科学院软件研究所</t>
    <phoneticPr fontId="6" type="noConversion"/>
  </si>
  <si>
    <r>
      <rPr>
        <sz val="10"/>
        <rFont val="宋体"/>
        <family val="3"/>
        <charset val="134"/>
      </rPr>
      <t>软件学报</t>
    </r>
    <phoneticPr fontId="6" type="noConversion"/>
  </si>
  <si>
    <t>010-68597516</t>
  </si>
  <si>
    <t>罗娅萍</t>
  </si>
  <si>
    <t>中国人与生物圈国家委员会</t>
    <phoneticPr fontId="6" type="noConversion"/>
  </si>
  <si>
    <r>
      <rPr>
        <sz val="10"/>
        <rFont val="宋体"/>
        <family val="3"/>
        <charset val="134"/>
      </rPr>
      <t>人与生物圈</t>
    </r>
    <phoneticPr fontId="6" type="noConversion"/>
  </si>
  <si>
    <t>010-88369241</t>
  </si>
  <si>
    <t>冯兴无</t>
  </si>
  <si>
    <t>中国科学院古脊椎动物与古人类研究所</t>
    <phoneticPr fontId="6" type="noConversion"/>
  </si>
  <si>
    <r>
      <rPr>
        <sz val="10"/>
        <rFont val="宋体"/>
        <family val="3"/>
        <charset val="134"/>
      </rPr>
      <t>人类学学报</t>
    </r>
    <phoneticPr fontId="6" type="noConversion"/>
  </si>
  <si>
    <t>010-82543153</t>
  </si>
  <si>
    <t>王迪</t>
  </si>
  <si>
    <t>020-37252514</t>
  </si>
  <si>
    <t>夏伟</t>
  </si>
  <si>
    <t>广东省植物学会</t>
  </si>
  <si>
    <t>中国科学院华南植物园</t>
    <phoneticPr fontId="6" type="noConversion"/>
  </si>
  <si>
    <r>
      <rPr>
        <sz val="10"/>
        <rFont val="宋体"/>
        <family val="3"/>
        <charset val="134"/>
      </rPr>
      <t>热带亚热带植物学报</t>
    </r>
    <phoneticPr fontId="6" type="noConversion"/>
  </si>
  <si>
    <t>020-84459408</t>
  </si>
  <si>
    <r>
      <rPr>
        <sz val="10"/>
        <rFont val="宋体"/>
        <family val="3"/>
        <charset val="134"/>
      </rPr>
      <t>卢冰</t>
    </r>
  </si>
  <si>
    <r>
      <rPr>
        <sz val="10"/>
        <rFont val="宋体"/>
        <family val="3"/>
        <charset val="134"/>
      </rPr>
      <t>无</t>
    </r>
  </si>
  <si>
    <t>中国科学院南海海洋研究所</t>
    <phoneticPr fontId="6" type="noConversion"/>
  </si>
  <si>
    <r>
      <rPr>
        <sz val="10"/>
        <rFont val="宋体"/>
        <family val="3"/>
        <charset val="134"/>
      </rPr>
      <t>热带海洋学报</t>
    </r>
    <phoneticPr fontId="6" type="noConversion"/>
  </si>
  <si>
    <r>
      <rPr>
        <sz val="10"/>
        <rFont val="宋体"/>
        <family val="3"/>
        <charset val="134"/>
      </rPr>
      <t>燃料化学学报</t>
    </r>
    <phoneticPr fontId="6" type="noConversion"/>
  </si>
  <si>
    <t>全球变化数据学报</t>
    <phoneticPr fontId="6" type="noConversion"/>
  </si>
  <si>
    <t>010-82995059</t>
  </si>
  <si>
    <t>刘爱弟</t>
  </si>
  <si>
    <t>中国气象学会</t>
  </si>
  <si>
    <r>
      <rPr>
        <sz val="10"/>
        <rFont val="宋体"/>
        <family val="3"/>
        <charset val="134"/>
      </rPr>
      <t>气候与环境研究</t>
    </r>
    <phoneticPr fontId="6" type="noConversion"/>
  </si>
  <si>
    <t>0731-84615231</t>
  </si>
  <si>
    <t>童成立</t>
  </si>
  <si>
    <t>中国科学院亚热带农业生态研究所</t>
    <phoneticPr fontId="6" type="noConversion"/>
  </si>
  <si>
    <r>
      <rPr>
        <sz val="10"/>
        <rFont val="宋体"/>
        <family val="3"/>
        <charset val="134"/>
      </rPr>
      <t>农业现代化研究</t>
    </r>
    <phoneticPr fontId="6" type="noConversion"/>
  </si>
  <si>
    <t>0411-84379237</t>
  </si>
  <si>
    <t>张丽娟</t>
  </si>
  <si>
    <t>大连化学物理研究所</t>
  </si>
  <si>
    <t>0931-4968238</t>
  </si>
  <si>
    <t>周金芳</t>
  </si>
  <si>
    <r>
      <rPr>
        <sz val="10"/>
        <rFont val="宋体"/>
        <family val="3"/>
        <charset val="134"/>
      </rPr>
      <t>摩擦学学报</t>
    </r>
    <phoneticPr fontId="6" type="noConversion"/>
  </si>
  <si>
    <t>0551-65595020</t>
  </si>
  <si>
    <t>关柯</t>
  </si>
  <si>
    <r>
      <rPr>
        <sz val="10"/>
        <rFont val="宋体"/>
        <family val="3"/>
        <charset val="134"/>
      </rPr>
      <t>国家智能计算机研究开发中心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中国科学院合肥智能机械研究所</t>
    </r>
    <phoneticPr fontId="6" type="noConversion"/>
  </si>
  <si>
    <t>中国自动化学会</t>
    <phoneticPr fontId="6" type="noConversion"/>
  </si>
  <si>
    <r>
      <rPr>
        <sz val="10"/>
        <rFont val="宋体"/>
        <family val="3"/>
        <charset val="134"/>
      </rPr>
      <t>模式识别与人工智能</t>
    </r>
    <phoneticPr fontId="6" type="noConversion"/>
  </si>
  <si>
    <t>何宏艳</t>
  </si>
  <si>
    <t>0551-65591564</t>
  </si>
  <si>
    <t>李子尧</t>
  </si>
  <si>
    <t>中国光学学会基础光学专业委员会</t>
    <phoneticPr fontId="6" type="noConversion"/>
  </si>
  <si>
    <r>
      <rPr>
        <sz val="10"/>
        <rFont val="宋体"/>
        <family val="3"/>
        <charset val="134"/>
      </rPr>
      <t>量子电子学报</t>
    </r>
    <phoneticPr fontId="6" type="noConversion"/>
  </si>
  <si>
    <t>010-62637035</t>
  </si>
  <si>
    <t>周冬冬</t>
  </si>
  <si>
    <t>中国科学院力学研究所</t>
    <phoneticPr fontId="6" type="noConversion"/>
  </si>
  <si>
    <r>
      <rPr>
        <sz val="10"/>
        <rFont val="宋体"/>
        <family val="3"/>
        <charset val="134"/>
      </rPr>
      <t>力学与实践</t>
    </r>
    <phoneticPr fontId="6" type="noConversion"/>
  </si>
  <si>
    <t>010-62536271</t>
  </si>
  <si>
    <t>陈海璇</t>
  </si>
  <si>
    <t>刘俊丽</t>
  </si>
  <si>
    <r>
      <rPr>
        <sz val="10"/>
        <rFont val="宋体"/>
        <family val="3"/>
        <charset val="134"/>
      </rPr>
      <t>力学学报</t>
    </r>
    <phoneticPr fontId="6" type="noConversion"/>
  </si>
  <si>
    <t>010-82543904</t>
  </si>
  <si>
    <r>
      <rPr>
        <sz val="10"/>
        <rFont val="宋体"/>
        <family val="3"/>
        <charset val="134"/>
      </rPr>
      <t>力学进展</t>
    </r>
    <phoneticPr fontId="6" type="noConversion"/>
  </si>
  <si>
    <t>010-62551495</t>
  </si>
  <si>
    <t>王伯林</t>
  </si>
  <si>
    <t>理论物理（英）</t>
    <phoneticPr fontId="6" type="noConversion"/>
  </si>
  <si>
    <t>010-58887062</t>
    <phoneticPr fontId="6" type="noConversion"/>
  </si>
  <si>
    <t>贾守新</t>
  </si>
  <si>
    <t>中国雷达行业协会</t>
  </si>
  <si>
    <r>
      <rPr>
        <sz val="10"/>
        <rFont val="宋体"/>
        <family val="3"/>
        <charset val="134"/>
      </rPr>
      <t>雷达学报</t>
    </r>
    <phoneticPr fontId="6" type="noConversion"/>
  </si>
  <si>
    <t>010-64807173</t>
  </si>
  <si>
    <t>袁德成</t>
  </si>
  <si>
    <r>
      <rPr>
        <sz val="10"/>
        <rFont val="宋体"/>
        <family val="3"/>
        <charset val="134"/>
      </rPr>
      <t>昆虫学报</t>
    </r>
    <phoneticPr fontId="6" type="noConversion"/>
  </si>
  <si>
    <t>010-64807095</t>
    <phoneticPr fontId="6" type="noConversion"/>
  </si>
  <si>
    <t>赵云鲜</t>
  </si>
  <si>
    <t>中国昆虫学会，中国科学院动物研究所</t>
  </si>
  <si>
    <t>昆虫科学（英）</t>
  </si>
  <si>
    <t>0851-85895823</t>
  </si>
  <si>
    <t>刘莉</t>
  </si>
  <si>
    <r>
      <rPr>
        <sz val="10"/>
        <rFont val="宋体"/>
        <family val="3"/>
        <charset val="134"/>
      </rPr>
      <t>矿物岩石地球化学通报</t>
    </r>
    <phoneticPr fontId="6" type="noConversion"/>
  </si>
  <si>
    <t>0851-85891352</t>
  </si>
  <si>
    <t>金志升</t>
  </si>
  <si>
    <r>
      <rPr>
        <sz val="10"/>
        <rFont val="宋体"/>
        <family val="3"/>
        <charset val="134"/>
      </rPr>
      <t>矿物学报</t>
    </r>
    <phoneticPr fontId="6" type="noConversion"/>
  </si>
  <si>
    <t>020-87111464</t>
  </si>
  <si>
    <t>徐春</t>
  </si>
  <si>
    <t>华南理工大学</t>
  </si>
  <si>
    <t>控制理论与技术（英）</t>
  </si>
  <si>
    <r>
      <rPr>
        <sz val="10"/>
        <rFont val="宋体"/>
        <family val="3"/>
        <charset val="134"/>
      </rPr>
      <t>控制理论与应用</t>
    </r>
    <phoneticPr fontId="6" type="noConversion"/>
  </si>
  <si>
    <r>
      <rPr>
        <sz val="10"/>
        <rFont val="宋体"/>
        <family val="3"/>
        <charset val="134"/>
      </rPr>
      <t>恐龙</t>
    </r>
    <phoneticPr fontId="6" type="noConversion"/>
  </si>
  <si>
    <t>中国空间科学学会</t>
  </si>
  <si>
    <t>中国科学院国家空间科学中心</t>
    <phoneticPr fontId="6" type="noConversion"/>
  </si>
  <si>
    <r>
      <rPr>
        <sz val="10"/>
        <rFont val="宋体"/>
        <family val="3"/>
        <charset val="134"/>
      </rPr>
      <t>空间科学学报</t>
    </r>
    <phoneticPr fontId="6" type="noConversion"/>
  </si>
  <si>
    <t>010-62647657</t>
    <phoneticPr fontId="6" type="noConversion"/>
  </si>
  <si>
    <t>白蕴如</t>
  </si>
  <si>
    <t>中国科学院过程工程研究所</t>
    <phoneticPr fontId="6" type="noConversion"/>
  </si>
  <si>
    <t>中国颗粒学会</t>
  </si>
  <si>
    <t>颗粒学报（英）</t>
  </si>
  <si>
    <t>010-58812761</t>
    <phoneticPr fontId="6" type="noConversion"/>
  </si>
  <si>
    <t>孔丽华</t>
  </si>
  <si>
    <t>科研信息化技术与应用</t>
    <phoneticPr fontId="6" type="noConversion"/>
  </si>
  <si>
    <t>010-62555521</t>
  </si>
  <si>
    <t>王萍</t>
  </si>
  <si>
    <t>中国科学学与科技政策研究会；清华大学技术创新研究中心</t>
  </si>
  <si>
    <t>中国科学院科技政策与管理科学研究所</t>
    <phoneticPr fontId="6" type="noConversion"/>
  </si>
  <si>
    <r>
      <rPr>
        <sz val="10"/>
        <rFont val="宋体"/>
        <family val="3"/>
        <charset val="134"/>
      </rPr>
      <t>科研管理</t>
    </r>
    <phoneticPr fontId="6" type="noConversion"/>
  </si>
  <si>
    <t>010-59358408</t>
  </si>
  <si>
    <t>肖利</t>
  </si>
  <si>
    <t>中国科学院科技政策所管理科学研究所</t>
  </si>
  <si>
    <t>中国科学院学部</t>
    <phoneticPr fontId="6" type="noConversion"/>
  </si>
  <si>
    <r>
      <rPr>
        <sz val="10"/>
        <rFont val="宋体"/>
        <family val="3"/>
        <charset val="134"/>
      </rPr>
      <t>科学与社会</t>
    </r>
    <phoneticPr fontId="6" type="noConversion"/>
  </si>
  <si>
    <t>010-62622031</t>
  </si>
  <si>
    <t>王艳辉</t>
  </si>
  <si>
    <t>中国科学院科技政策与管理科学研究所；清华大学科学技术与社会研究中心</t>
    <phoneticPr fontId="6" type="noConversion"/>
  </si>
  <si>
    <t>中国科学学与科技政策研究会</t>
  </si>
  <si>
    <r>
      <rPr>
        <sz val="10"/>
        <rFont val="宋体"/>
        <family val="3"/>
        <charset val="134"/>
      </rPr>
      <t>科学学研究</t>
    </r>
    <phoneticPr fontId="6" type="noConversion"/>
  </si>
  <si>
    <t>010-62580719</t>
    <phoneticPr fontId="6" type="noConversion"/>
  </si>
  <si>
    <t>魏刚</t>
  </si>
  <si>
    <t>中国科学报社</t>
  </si>
  <si>
    <r>
      <rPr>
        <sz val="10"/>
        <rFont val="宋体"/>
        <family val="3"/>
        <charset val="134"/>
      </rPr>
      <t>科学新闻</t>
    </r>
    <phoneticPr fontId="6" type="noConversion"/>
  </si>
  <si>
    <r>
      <rPr>
        <sz val="10"/>
        <rFont val="宋体"/>
        <family val="3"/>
        <charset val="134"/>
      </rPr>
      <t>科学新生活</t>
    </r>
    <phoneticPr fontId="6" type="noConversion"/>
  </si>
  <si>
    <t>010-57552555</t>
    <phoneticPr fontId="6" type="noConversion"/>
  </si>
  <si>
    <t>刘晓</t>
  </si>
  <si>
    <t>中国科学院发展规划局</t>
  </si>
  <si>
    <r>
      <rPr>
        <sz val="10"/>
        <rFont val="宋体"/>
        <family val="3"/>
        <charset val="134"/>
      </rPr>
      <t>科学文化评论</t>
    </r>
    <phoneticPr fontId="6" type="noConversion"/>
  </si>
  <si>
    <t>010-64036120</t>
  </si>
  <si>
    <t>安瑞</t>
  </si>
  <si>
    <r>
      <rPr>
        <sz val="10"/>
        <rFont val="宋体"/>
        <family val="3"/>
        <charset val="134"/>
      </rPr>
      <t>科学通报</t>
    </r>
    <phoneticPr fontId="6" type="noConversion"/>
  </si>
  <si>
    <t>010-64030315</t>
    <phoneticPr fontId="6" type="noConversion"/>
  </si>
  <si>
    <t>方晨</t>
  </si>
  <si>
    <r>
      <rPr>
        <sz val="10"/>
        <rFont val="宋体"/>
        <family val="3"/>
        <charset val="134"/>
      </rPr>
      <t>科学世界</t>
    </r>
    <phoneticPr fontId="6" type="noConversion"/>
  </si>
  <si>
    <t>010-82621675</t>
  </si>
  <si>
    <t>马建华</t>
  </si>
  <si>
    <r>
      <rPr>
        <sz val="10"/>
        <rFont val="宋体"/>
        <family val="3"/>
        <charset val="134"/>
      </rPr>
      <t>科学观察</t>
    </r>
    <phoneticPr fontId="6" type="noConversion"/>
  </si>
  <si>
    <t>010-62551163</t>
  </si>
  <si>
    <t>张志华</t>
  </si>
  <si>
    <t>中国高技术产业发展促进会</t>
  </si>
  <si>
    <r>
      <rPr>
        <sz val="10"/>
        <rFont val="宋体"/>
        <family val="3"/>
        <charset val="134"/>
      </rPr>
      <t>科技促进发展</t>
    </r>
    <phoneticPr fontId="6" type="noConversion"/>
  </si>
  <si>
    <t>中国菌物学会</t>
  </si>
  <si>
    <r>
      <rPr>
        <sz val="10"/>
        <rFont val="宋体"/>
        <family val="3"/>
        <charset val="134"/>
      </rPr>
      <t>菌物学报</t>
    </r>
    <phoneticPr fontId="6" type="noConversion"/>
  </si>
  <si>
    <t>024-83978879</t>
  </si>
  <si>
    <t>杜晓宁</t>
  </si>
  <si>
    <t>中国金属学会</t>
  </si>
  <si>
    <t>金属学报（英）</t>
  </si>
  <si>
    <t>024-23971286</t>
  </si>
  <si>
    <t>肖素红</t>
  </si>
  <si>
    <r>
      <rPr>
        <sz val="10"/>
        <rFont val="宋体"/>
        <family val="3"/>
        <charset val="134"/>
      </rPr>
      <t>金属学报</t>
    </r>
    <phoneticPr fontId="6" type="noConversion"/>
  </si>
  <si>
    <t>0591－63173769</t>
  </si>
  <si>
    <t>许庆金</t>
  </si>
  <si>
    <t>中国科学院福建物质结构研究所</t>
    <phoneticPr fontId="6" type="noConversion"/>
  </si>
  <si>
    <t xml:space="preserve">中国化学会 </t>
    <phoneticPr fontId="6" type="noConversion"/>
  </si>
  <si>
    <t>021-65982383</t>
  </si>
  <si>
    <t>刘雨婷</t>
  </si>
  <si>
    <t>同济大学</t>
  </si>
  <si>
    <r>
      <rPr>
        <sz val="10"/>
        <rFont val="宋体"/>
        <family val="3"/>
        <charset val="134"/>
      </rPr>
      <t>建筑遗产</t>
    </r>
    <phoneticPr fontId="6" type="noConversion"/>
  </si>
  <si>
    <t>021-54922861</t>
  </si>
  <si>
    <t>黄慧</t>
  </si>
  <si>
    <t>上海市药理学会</t>
    <phoneticPr fontId="6" type="noConversion"/>
  </si>
  <si>
    <t>中国科学院上海药物研究所</t>
    <phoneticPr fontId="6" type="noConversion"/>
  </si>
  <si>
    <r>
      <rPr>
        <sz val="10"/>
        <rFont val="宋体"/>
        <family val="3"/>
        <charset val="134"/>
      </rPr>
      <t>家庭用药</t>
    </r>
    <phoneticPr fontId="6" type="noConversion"/>
  </si>
  <si>
    <t>计算数学（英）</t>
  </si>
  <si>
    <r>
      <rPr>
        <sz val="10"/>
        <rFont val="宋体"/>
        <family val="3"/>
        <charset val="134"/>
      </rPr>
      <t>计算数学</t>
    </r>
    <phoneticPr fontId="6" type="noConversion"/>
  </si>
  <si>
    <t>010-65822232</t>
  </si>
  <si>
    <t>张涛</t>
  </si>
  <si>
    <r>
      <rPr>
        <sz val="10"/>
        <rFont val="宋体"/>
        <family val="3"/>
        <charset val="134"/>
      </rPr>
      <t>计算机与应用化学</t>
    </r>
    <phoneticPr fontId="6" type="noConversion"/>
  </si>
  <si>
    <t>028-85224283-805</t>
  </si>
  <si>
    <t>夏朝晖</t>
  </si>
  <si>
    <t>中国科学院成都分院</t>
  </si>
  <si>
    <t>四川省计算机学会</t>
  </si>
  <si>
    <r>
      <rPr>
        <sz val="10"/>
        <rFont val="宋体"/>
        <family val="3"/>
        <charset val="134"/>
      </rPr>
      <t>计算机应用</t>
    </r>
    <phoneticPr fontId="6" type="noConversion"/>
  </si>
  <si>
    <t>010-62620696</t>
  </si>
  <si>
    <t>侯丽珊</t>
  </si>
  <si>
    <t>中国科学院计算技术研究所</t>
  </si>
  <si>
    <r>
      <rPr>
        <sz val="10"/>
        <rFont val="宋体"/>
        <family val="3"/>
        <charset val="134"/>
      </rPr>
      <t>计算机研究与发展</t>
    </r>
    <phoneticPr fontId="6" type="noConversion"/>
  </si>
  <si>
    <t>010-62600346</t>
  </si>
  <si>
    <t>李刚</t>
  </si>
  <si>
    <r>
      <rPr>
        <sz val="10"/>
        <rFont val="宋体"/>
        <family val="3"/>
        <charset val="134"/>
      </rPr>
      <t>计算机学报</t>
    </r>
    <phoneticPr fontId="6" type="noConversion"/>
  </si>
  <si>
    <r>
      <rPr>
        <sz val="10"/>
        <rFont val="宋体"/>
        <family val="3"/>
        <charset val="134"/>
      </rPr>
      <t>计算机系统应用</t>
    </r>
    <phoneticPr fontId="6" type="noConversion"/>
  </si>
  <si>
    <t>010-62610746</t>
  </si>
  <si>
    <t>舒风笛</t>
  </si>
  <si>
    <t>计算机科学技术学报（英）</t>
  </si>
  <si>
    <t>010-62562491</t>
  </si>
  <si>
    <t>王美珍</t>
  </si>
  <si>
    <t>北京中科期刊有限公司</t>
    <phoneticPr fontId="6" type="noConversion"/>
  </si>
  <si>
    <r>
      <rPr>
        <sz val="10"/>
        <rFont val="宋体"/>
        <family val="3"/>
        <charset val="134"/>
      </rPr>
      <t>计算机辅助设计与图形学学报</t>
    </r>
    <phoneticPr fontId="6" type="noConversion"/>
  </si>
  <si>
    <t>计算材料学（英）</t>
  </si>
  <si>
    <t>0755-86392070</t>
  </si>
  <si>
    <t>张鹏</t>
  </si>
  <si>
    <t>集成技术</t>
    <phoneticPr fontId="6" type="noConversion"/>
  </si>
  <si>
    <r>
      <rPr>
        <sz val="10"/>
        <rFont val="宋体"/>
        <family val="3"/>
        <charset val="134"/>
      </rPr>
      <t>激光与光电子学进展</t>
    </r>
    <phoneticPr fontId="6" type="noConversion"/>
  </si>
  <si>
    <t>010-84097425</t>
  </si>
  <si>
    <t>焦玉霞</t>
  </si>
  <si>
    <t>中国科学院北京基因组研究所</t>
    <phoneticPr fontId="6" type="noConversion"/>
  </si>
  <si>
    <r>
      <rPr>
        <sz val="10"/>
        <rFont val="宋体"/>
        <family val="3"/>
        <charset val="134"/>
      </rPr>
      <t>机器人</t>
    </r>
    <phoneticPr fontId="6" type="noConversion"/>
  </si>
  <si>
    <t>0551-63601651</t>
  </si>
  <si>
    <t>陈军</t>
  </si>
  <si>
    <t>火灾科学</t>
    <phoneticPr fontId="6" type="noConversion"/>
  </si>
  <si>
    <t>0931-8277791</t>
  </si>
  <si>
    <t>周小玲</t>
  </si>
  <si>
    <r>
      <rPr>
        <sz val="10"/>
        <rFont val="宋体"/>
        <family val="3"/>
        <charset val="134"/>
      </rPr>
      <t>黄金科学技术</t>
    </r>
    <phoneticPr fontId="6" type="noConversion"/>
  </si>
  <si>
    <t>010-62920553</t>
  </si>
  <si>
    <t>冯庆彩</t>
    <phoneticPr fontId="6" type="noConversion"/>
  </si>
  <si>
    <t>中国科学院生态环境研究中心</t>
    <phoneticPr fontId="6" type="noConversion"/>
  </si>
  <si>
    <t>010-62941073</t>
  </si>
  <si>
    <t>杨桂华</t>
  </si>
  <si>
    <r>
      <rPr>
        <sz val="10"/>
        <rFont val="宋体"/>
        <family val="3"/>
        <charset val="134"/>
      </rPr>
      <t>环境科学学报</t>
    </r>
    <r>
      <rPr>
        <sz val="10"/>
        <rFont val="Times New Roman"/>
        <family val="1"/>
      </rPr>
      <t/>
    </r>
    <phoneticPr fontId="6" type="noConversion"/>
  </si>
  <si>
    <t>010-62941102</t>
    <phoneticPr fontId="6" type="noConversion"/>
  </si>
  <si>
    <t>李林</t>
  </si>
  <si>
    <r>
      <rPr>
        <sz val="10"/>
        <rFont val="宋体"/>
        <family val="3"/>
        <charset val="134"/>
      </rPr>
      <t>环境科学</t>
    </r>
    <phoneticPr fontId="6" type="noConversion"/>
  </si>
  <si>
    <t>010-62923569</t>
  </si>
  <si>
    <t>曾文</t>
  </si>
  <si>
    <r>
      <rPr>
        <sz val="10"/>
        <rFont val="宋体"/>
        <family val="3"/>
        <charset val="134"/>
      </rPr>
      <t>环境化学</t>
    </r>
    <phoneticPr fontId="6" type="noConversion"/>
  </si>
  <si>
    <t>010-62920727</t>
    <phoneticPr fontId="6" type="noConversion"/>
  </si>
  <si>
    <t>张利田</t>
  </si>
  <si>
    <r>
      <rPr>
        <sz val="10"/>
        <rFont val="宋体"/>
        <family val="3"/>
        <charset val="134"/>
      </rPr>
      <t>环境工程学报</t>
    </r>
    <phoneticPr fontId="6" type="noConversion"/>
  </si>
  <si>
    <t>化学学报</t>
    <phoneticPr fontId="6" type="noConversion"/>
  </si>
  <si>
    <t>0551-63601122</t>
  </si>
  <si>
    <t>张印俊</t>
  </si>
  <si>
    <t>化学物理学报（英）</t>
  </si>
  <si>
    <t>010-62554183</t>
    <phoneticPr fontId="6" type="noConversion"/>
  </si>
  <si>
    <t>邬慧</t>
  </si>
  <si>
    <t>化学通报</t>
    <phoneticPr fontId="6" type="noConversion"/>
  </si>
  <si>
    <t>010-82627757</t>
  </si>
  <si>
    <t>李苑</t>
  </si>
  <si>
    <t>中国科学院基础科学局、化学部、国家自然科学基金委员会化学科学部</t>
  </si>
  <si>
    <r>
      <rPr>
        <sz val="10"/>
        <rFont val="宋体"/>
        <family val="3"/>
        <charset val="134"/>
      </rPr>
      <t>化学进展</t>
    </r>
    <phoneticPr fontId="6" type="noConversion"/>
  </si>
  <si>
    <t>010-88369180</t>
    <phoneticPr fontId="6" type="noConversion"/>
  </si>
  <si>
    <t>史立群</t>
  </si>
  <si>
    <r>
      <rPr>
        <sz val="10"/>
        <rFont val="宋体"/>
        <family val="3"/>
        <charset val="134"/>
      </rPr>
      <t>化石</t>
    </r>
    <phoneticPr fontId="6" type="noConversion"/>
  </si>
  <si>
    <t>北京《电脑爱好者》杂志社</t>
    <phoneticPr fontId="6" type="noConversion"/>
  </si>
  <si>
    <r>
      <rPr>
        <sz val="10"/>
        <rFont val="宋体"/>
        <family val="3"/>
        <charset val="134"/>
      </rPr>
      <t>户外装备</t>
    </r>
    <phoneticPr fontId="6" type="noConversion"/>
  </si>
  <si>
    <t>010-65245588-3430</t>
  </si>
  <si>
    <t>安建伟</t>
  </si>
  <si>
    <r>
      <rPr>
        <sz val="10"/>
        <rFont val="宋体"/>
        <family val="3"/>
        <charset val="134"/>
      </rPr>
      <t>互联网周刊</t>
    </r>
    <phoneticPr fontId="6" type="noConversion"/>
  </si>
  <si>
    <t>025-86882041</t>
  </si>
  <si>
    <t>李万春</t>
  </si>
  <si>
    <r>
      <rPr>
        <sz val="10"/>
        <rFont val="宋体"/>
        <family val="3"/>
        <charset val="134"/>
      </rPr>
      <t>湖泊科学</t>
    </r>
    <phoneticPr fontId="6" type="noConversion"/>
  </si>
  <si>
    <t>021-25051554</t>
  </si>
  <si>
    <t>高国龙</t>
  </si>
  <si>
    <t xml:space="preserve">中国科学院上海技术物理研究所 </t>
  </si>
  <si>
    <r>
      <rPr>
        <sz val="10"/>
        <rFont val="宋体"/>
        <family val="3"/>
        <charset val="134"/>
      </rPr>
      <t>红外与毫米波学报</t>
    </r>
    <phoneticPr fontId="6" type="noConversion"/>
  </si>
  <si>
    <t>中国遥感应用协会</t>
  </si>
  <si>
    <r>
      <rPr>
        <sz val="10"/>
        <rFont val="宋体"/>
        <family val="3"/>
        <charset val="134"/>
      </rPr>
      <t>红外</t>
    </r>
    <phoneticPr fontId="6" type="noConversion"/>
  </si>
  <si>
    <t>021-39194676</t>
  </si>
  <si>
    <t>李勇平</t>
  </si>
  <si>
    <t>中国核学会</t>
  </si>
  <si>
    <t>核技术（英）</t>
  </si>
  <si>
    <r>
      <rPr>
        <sz val="10"/>
        <rFont val="宋体"/>
        <family val="3"/>
        <charset val="134"/>
      </rPr>
      <t>核技术</t>
    </r>
    <phoneticPr fontId="6" type="noConversion"/>
  </si>
  <si>
    <t>028-85255007</t>
  </si>
  <si>
    <t>贺光云</t>
  </si>
  <si>
    <t>中国科学院成都有机化学有限公司</t>
    <phoneticPr fontId="6" type="noConversion"/>
  </si>
  <si>
    <t>四川省化学化工学会</t>
  </si>
  <si>
    <r>
      <rPr>
        <sz val="10"/>
        <rFont val="宋体"/>
        <family val="3"/>
        <charset val="134"/>
      </rPr>
      <t>合成化学</t>
    </r>
    <phoneticPr fontId="6" type="noConversion"/>
  </si>
  <si>
    <r>
      <rPr>
        <sz val="10"/>
        <rFont val="宋体"/>
        <family val="3"/>
        <charset val="134"/>
      </rPr>
      <t>海洋与湖沼</t>
    </r>
    <phoneticPr fontId="6" type="noConversion"/>
  </si>
  <si>
    <t>0532-82898750</t>
  </si>
  <si>
    <t>岳海波</t>
  </si>
  <si>
    <r>
      <rPr>
        <sz val="10"/>
        <rFont val="宋体"/>
        <family val="3"/>
        <charset val="134"/>
      </rPr>
      <t>海洋科学</t>
    </r>
    <phoneticPr fontId="6" type="noConversion"/>
  </si>
  <si>
    <t>010-62554658</t>
  </si>
  <si>
    <t>李敏杰</t>
  </si>
  <si>
    <r>
      <rPr>
        <sz val="10"/>
        <rFont val="宋体"/>
        <family val="3"/>
        <charset val="134"/>
      </rPr>
      <t>过程工程学报</t>
    </r>
    <phoneticPr fontId="6" type="noConversion"/>
  </si>
  <si>
    <t>010-64037232</t>
  </si>
  <si>
    <t>高媛</t>
  </si>
  <si>
    <t>国家科学评论（英文网络版）</t>
    <phoneticPr fontId="6" type="noConversion"/>
  </si>
  <si>
    <t>010-82544499</t>
  </si>
  <si>
    <t>陈培颖</t>
  </si>
  <si>
    <t>国际自动化与计算杂志（英）</t>
    <phoneticPr fontId="6" type="noConversion"/>
  </si>
  <si>
    <t>江苏省肿瘤医院</t>
  </si>
  <si>
    <t>国际转化医学杂志（英）</t>
    <phoneticPr fontId="6" type="noConversion"/>
  </si>
  <si>
    <t>010-64026975</t>
  </si>
  <si>
    <t>陈  亮</t>
  </si>
  <si>
    <t>国际创新研究学报（英）</t>
  </si>
  <si>
    <t>中国科学院广州化学研究所</t>
    <phoneticPr fontId="6" type="noConversion"/>
  </si>
  <si>
    <r>
      <rPr>
        <sz val="10"/>
        <rFont val="宋体"/>
        <family val="3"/>
        <charset val="134"/>
      </rPr>
      <t>广州化学</t>
    </r>
    <phoneticPr fontId="6" type="noConversion"/>
  </si>
  <si>
    <t>029-88887850</t>
  </si>
  <si>
    <t>郭娟</t>
  </si>
  <si>
    <r>
      <rPr>
        <sz val="10"/>
        <rFont val="宋体"/>
        <family val="3"/>
        <charset val="134"/>
      </rPr>
      <t>光子学报</t>
    </r>
    <phoneticPr fontId="6" type="noConversion"/>
  </si>
  <si>
    <r>
      <rPr>
        <sz val="10"/>
        <rFont val="宋体"/>
        <family val="3"/>
        <charset val="134"/>
      </rPr>
      <t>光学学报</t>
    </r>
    <phoneticPr fontId="6" type="noConversion"/>
  </si>
  <si>
    <t>0431-86176855</t>
  </si>
  <si>
    <t>马健</t>
  </si>
  <si>
    <t>中国仪器仪表学会</t>
  </si>
  <si>
    <t>光学精密工程</t>
    <phoneticPr fontId="6" type="noConversion"/>
  </si>
  <si>
    <t>028-85101031</t>
  </si>
  <si>
    <t>孙秋燕</t>
  </si>
  <si>
    <r>
      <rPr>
        <sz val="10"/>
        <rFont val="宋体"/>
        <family val="3"/>
        <charset val="134"/>
      </rPr>
      <t>光电工程</t>
    </r>
    <phoneticPr fontId="6" type="noConversion"/>
  </si>
  <si>
    <t>0431-86176851</t>
  </si>
  <si>
    <t>白雨虹</t>
  </si>
  <si>
    <t>光:科学与应用（英）</t>
  </si>
  <si>
    <t>010-62521051</t>
  </si>
  <si>
    <t>王谦</t>
  </si>
  <si>
    <r>
      <rPr>
        <sz val="10"/>
        <rFont val="宋体"/>
        <family val="3"/>
        <charset val="134"/>
      </rPr>
      <t>管理评论</t>
    </r>
    <phoneticPr fontId="6" type="noConversion"/>
  </si>
  <si>
    <r>
      <rPr>
        <sz val="10"/>
        <rFont val="宋体"/>
        <family val="3"/>
        <charset val="134"/>
      </rPr>
      <t>陈</t>
    </r>
    <r>
      <rPr>
        <sz val="10"/>
        <rFont val="宋体"/>
        <family val="3"/>
        <charset val="134"/>
      </rPr>
      <t>亮</t>
    </r>
    <phoneticPr fontId="6" type="noConversion"/>
  </si>
  <si>
    <t>国家自然科学基金委员会；
天津大学</t>
  </si>
  <si>
    <t>管理科学学报（英）</t>
  </si>
  <si>
    <t>孙卫东</t>
    <phoneticPr fontId="6" type="noConversion"/>
  </si>
  <si>
    <t>固体地球科学（英）</t>
  </si>
  <si>
    <t>025-83282215</t>
  </si>
  <si>
    <t>彭金兰</t>
  </si>
  <si>
    <r>
      <t xml:space="preserve">  </t>
    </r>
    <r>
      <rPr>
        <sz val="10"/>
        <rFont val="宋体"/>
        <family val="3"/>
        <charset val="134"/>
      </rPr>
      <t>中国科学院南京地质古生物所</t>
    </r>
    <phoneticPr fontId="6" type="noConversion"/>
  </si>
  <si>
    <r>
      <rPr>
        <sz val="10"/>
        <rFont val="宋体"/>
        <family val="3"/>
        <charset val="134"/>
      </rPr>
      <t>中国古生物学会</t>
    </r>
    <r>
      <rPr>
        <sz val="10"/>
        <rFont val="Times New Roman"/>
        <family val="1"/>
      </rPr>
      <t/>
    </r>
    <phoneticPr fontId="6" type="noConversion"/>
  </si>
  <si>
    <r>
      <rPr>
        <sz val="10"/>
        <rFont val="宋体"/>
        <family val="3"/>
        <charset val="134"/>
      </rPr>
      <t>古生物学报</t>
    </r>
    <phoneticPr fontId="6" type="noConversion"/>
  </si>
  <si>
    <r>
      <rPr>
        <sz val="10"/>
        <rFont val="宋体"/>
        <family val="3"/>
        <charset val="134"/>
      </rPr>
      <t>古脊椎动物学报</t>
    </r>
    <phoneticPr fontId="6" type="noConversion"/>
  </si>
  <si>
    <t>021-62511070</t>
  </si>
  <si>
    <t>张伟珠</t>
  </si>
  <si>
    <t>中国科学院上海位系统与信息技术研究所</t>
  </si>
  <si>
    <t>功能材料与器件学报</t>
    <phoneticPr fontId="6" type="noConversion"/>
  </si>
  <si>
    <t>010-88256711</t>
  </si>
  <si>
    <t>王佩琼</t>
  </si>
  <si>
    <r>
      <rPr>
        <sz val="10"/>
        <rFont val="宋体"/>
        <family val="3"/>
        <charset val="134"/>
      </rPr>
      <t>工程研究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跨学科视野中的工程</t>
    </r>
    <phoneticPr fontId="6" type="noConversion"/>
  </si>
  <si>
    <t>中国工程热物理学会</t>
  </si>
  <si>
    <t>工程热物理学报</t>
    <phoneticPr fontId="6" type="noConversion"/>
  </si>
  <si>
    <t>010-82998124</t>
  </si>
  <si>
    <t>郭静芸</t>
  </si>
  <si>
    <r>
      <rPr>
        <sz val="10"/>
        <rFont val="宋体"/>
        <family val="3"/>
        <charset val="134"/>
      </rPr>
      <t>工程地质学报</t>
    </r>
    <phoneticPr fontId="6" type="noConversion"/>
  </si>
  <si>
    <r>
      <rPr>
        <sz val="10"/>
        <rFont val="宋体"/>
        <family val="3"/>
        <charset val="134"/>
      </rPr>
      <t>高原气象</t>
    </r>
    <phoneticPr fontId="6" type="noConversion"/>
  </si>
  <si>
    <t>010－82627674</t>
  </si>
  <si>
    <t>马珉</t>
  </si>
  <si>
    <t>中国高科技产业化研究会</t>
  </si>
  <si>
    <t>高科技与产业化</t>
    <phoneticPr fontId="6" type="noConversion"/>
  </si>
  <si>
    <t>高功率激光科学与工程（英）</t>
    <phoneticPr fontId="6" type="noConversion"/>
  </si>
  <si>
    <t>010-82625102</t>
    <phoneticPr fontId="6" type="noConversion"/>
  </si>
  <si>
    <t>黄英娟</t>
  </si>
  <si>
    <t>中国科学院化学研究所</t>
    <phoneticPr fontId="6" type="noConversion"/>
  </si>
  <si>
    <r>
      <rPr>
        <sz val="10"/>
        <rFont val="宋体"/>
        <family val="3"/>
        <charset val="134"/>
      </rPr>
      <t>高分子学报</t>
    </r>
    <phoneticPr fontId="6" type="noConversion"/>
  </si>
  <si>
    <t>010-62588926</t>
  </si>
  <si>
    <t>陈晓闽</t>
  </si>
  <si>
    <t>高分子通报</t>
    <phoneticPr fontId="6" type="noConversion"/>
  </si>
  <si>
    <t>010-82625102</t>
  </si>
  <si>
    <t>0931-8613844</t>
  </si>
  <si>
    <t>毛鸿艳</t>
  </si>
  <si>
    <t>甘肃省科学院</t>
  </si>
  <si>
    <t>甘肃科学学报</t>
    <phoneticPr fontId="6" type="noConversion"/>
  </si>
  <si>
    <t>0991-7885369</t>
  </si>
  <si>
    <t>冯兆东</t>
  </si>
  <si>
    <t>干旱区研究（维）</t>
    <phoneticPr fontId="6" type="noConversion"/>
  </si>
  <si>
    <r>
      <rPr>
        <sz val="10"/>
        <rFont val="宋体"/>
        <family val="3"/>
        <charset val="134"/>
      </rPr>
      <t>干旱区研究</t>
    </r>
    <phoneticPr fontId="6" type="noConversion"/>
  </si>
  <si>
    <t>中国科技出版传媒股份有限公司，中国自然资源学会</t>
  </si>
  <si>
    <t>干旱区地理（维）</t>
    <phoneticPr fontId="6" type="noConversion"/>
  </si>
  <si>
    <r>
      <rPr>
        <sz val="10"/>
        <rFont val="宋体"/>
        <family val="3"/>
        <charset val="134"/>
      </rPr>
      <t>干旱区地理</t>
    </r>
    <phoneticPr fontId="6" type="noConversion"/>
  </si>
  <si>
    <t>腐蚀科学与防护技术</t>
    <phoneticPr fontId="6" type="noConversion"/>
  </si>
  <si>
    <t>中国科学院上海应用物理研究所</t>
    <phoneticPr fontId="6" type="noConversion"/>
  </si>
  <si>
    <t>辐射研究与辐射工艺学报</t>
    <phoneticPr fontId="6" type="noConversion"/>
  </si>
  <si>
    <t>021-54922958</t>
  </si>
  <si>
    <t>崔晓峰</t>
  </si>
  <si>
    <t>分子植物（英）</t>
  </si>
  <si>
    <t>021-54920951</t>
  </si>
  <si>
    <t>秦宇</t>
  </si>
  <si>
    <t>中国细胞生物学学会</t>
    <phoneticPr fontId="6" type="noConversion"/>
  </si>
  <si>
    <t>中国科学院上海生命科学研究院生物化学与细胞生物学研究所</t>
    <phoneticPr fontId="6" type="noConversion"/>
  </si>
  <si>
    <t>分子细胞生物学报（英）</t>
  </si>
  <si>
    <t>0931-4968226</t>
  </si>
  <si>
    <t>吕功煊</t>
  </si>
  <si>
    <t>中国科学院兰州化学物理研究所</t>
    <phoneticPr fontId="6" type="noConversion"/>
  </si>
  <si>
    <r>
      <rPr>
        <sz val="10"/>
        <rFont val="宋体"/>
        <family val="3"/>
        <charset val="134"/>
      </rPr>
      <t>分子催化</t>
    </r>
    <phoneticPr fontId="6" type="noConversion"/>
  </si>
  <si>
    <t>0431-85262017</t>
  </si>
  <si>
    <t>杨帆</t>
  </si>
  <si>
    <r>
      <rPr>
        <sz val="10"/>
        <rFont val="宋体"/>
        <family val="3"/>
        <charset val="134"/>
      </rPr>
      <t>分析化学</t>
    </r>
    <phoneticPr fontId="6" type="noConversion"/>
  </si>
  <si>
    <t>0931-4968208</t>
  </si>
  <si>
    <t>师彦平</t>
  </si>
  <si>
    <t>中国科学院条件保障与财务局</t>
  </si>
  <si>
    <t>分析测试技术与仪器</t>
    <phoneticPr fontId="6" type="noConversion"/>
  </si>
  <si>
    <t>0431-86176862</t>
  </si>
  <si>
    <t>付国柱</t>
  </si>
  <si>
    <t>中国物理学会发光分会</t>
  </si>
  <si>
    <r>
      <rPr>
        <sz val="10"/>
        <rFont val="宋体"/>
        <family val="3"/>
        <charset val="134"/>
      </rPr>
      <t>发光学报</t>
    </r>
    <phoneticPr fontId="6" type="noConversion"/>
  </si>
  <si>
    <t>010-64807162</t>
  </si>
  <si>
    <t>梁冰</t>
  </si>
  <si>
    <t>中国动物学会</t>
  </si>
  <si>
    <r>
      <rPr>
        <sz val="10"/>
        <rFont val="宋体"/>
        <family val="3"/>
        <charset val="134"/>
      </rPr>
      <t>动物学杂志</t>
    </r>
    <phoneticPr fontId="6" type="noConversion"/>
  </si>
  <si>
    <t>0871-65199026</t>
  </si>
  <si>
    <t>刘素青</t>
  </si>
  <si>
    <t>中国科学院昆明动物研究所</t>
    <phoneticPr fontId="6" type="noConversion"/>
  </si>
  <si>
    <t>010 64807091</t>
  </si>
  <si>
    <t>贾志云</t>
  </si>
  <si>
    <t>动物学报（英）</t>
  </si>
  <si>
    <t>010-64807167</t>
  </si>
  <si>
    <t>陈付强</t>
  </si>
  <si>
    <t>中国动物学会；中国昆虫学会</t>
  </si>
  <si>
    <t>010-82622546</t>
  </si>
  <si>
    <t>张建辉</t>
  </si>
  <si>
    <r>
      <rPr>
        <sz val="10"/>
        <rFont val="宋体"/>
        <family val="3"/>
        <charset val="134"/>
      </rPr>
      <t>电子政务</t>
    </r>
    <phoneticPr fontId="6" type="noConversion"/>
  </si>
  <si>
    <t>010-58887066</t>
  </si>
  <si>
    <t>陈倩</t>
  </si>
  <si>
    <t>国家自然科学基金委员会信息科学部</t>
  </si>
  <si>
    <r>
      <rPr>
        <sz val="10"/>
        <rFont val="宋体"/>
        <family val="3"/>
        <charset val="134"/>
      </rPr>
      <t>电子与信息学报</t>
    </r>
    <phoneticPr fontId="6" type="noConversion"/>
  </si>
  <si>
    <t>010-82671519</t>
  </si>
  <si>
    <t>李宁春</t>
  </si>
  <si>
    <r>
      <rPr>
        <sz val="10"/>
        <rFont val="宋体"/>
        <family val="3"/>
        <charset val="134"/>
      </rPr>
      <t>电子显微学报</t>
    </r>
    <phoneticPr fontId="6" type="noConversion"/>
  </si>
  <si>
    <r>
      <rPr>
        <sz val="10"/>
        <rFont val="宋体"/>
        <family val="3"/>
        <charset val="134"/>
      </rPr>
      <t>电脑爱好者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校园版</t>
    </r>
    <r>
      <rPr>
        <sz val="10"/>
        <rFont val="宋体"/>
        <family val="3"/>
        <charset val="134"/>
      </rPr>
      <t>）</t>
    </r>
    <phoneticPr fontId="6" type="noConversion"/>
  </si>
  <si>
    <r>
      <rPr>
        <sz val="10"/>
        <rFont val="宋体"/>
        <family val="3"/>
        <charset val="134"/>
      </rPr>
      <t>电脑爱好者（普及版</t>
    </r>
    <r>
      <rPr>
        <sz val="10"/>
        <rFont val="宋体"/>
        <family val="3"/>
        <charset val="134"/>
      </rPr>
      <t>）</t>
    </r>
    <phoneticPr fontId="6" type="noConversion"/>
  </si>
  <si>
    <t>中国计算机世界出版服务公司</t>
  </si>
  <si>
    <r>
      <rPr>
        <sz val="10"/>
        <rFont val="宋体"/>
        <family val="3"/>
        <charset val="134"/>
      </rPr>
      <t>电脑爱好者</t>
    </r>
    <phoneticPr fontId="6" type="noConversion"/>
  </si>
  <si>
    <t>010-82547196</t>
  </si>
  <si>
    <t>杜永红</t>
  </si>
  <si>
    <t>中国科学院电工研究所</t>
    <phoneticPr fontId="6" type="noConversion"/>
  </si>
  <si>
    <r>
      <rPr>
        <sz val="10"/>
        <rFont val="宋体"/>
        <family val="3"/>
        <charset val="134"/>
      </rPr>
      <t>电工电能新技术</t>
    </r>
    <phoneticPr fontId="6" type="noConversion"/>
  </si>
  <si>
    <t>010-82998119</t>
  </si>
  <si>
    <t>杨美芳</t>
  </si>
  <si>
    <t>中国第四纪科学研究会</t>
  </si>
  <si>
    <r>
      <rPr>
        <sz val="10"/>
        <rFont val="宋体"/>
        <family val="3"/>
        <charset val="134"/>
      </rPr>
      <t>第四纪研究</t>
    </r>
    <phoneticPr fontId="6" type="noConversion"/>
  </si>
  <si>
    <t>010-82998109</t>
  </si>
  <si>
    <t>王军芝</t>
  </si>
  <si>
    <r>
      <rPr>
        <sz val="10"/>
        <rFont val="宋体"/>
        <family val="3"/>
        <charset val="134"/>
      </rPr>
      <t>地质科学</t>
    </r>
    <phoneticPr fontId="6" type="noConversion"/>
  </si>
  <si>
    <t>010-82998107</t>
  </si>
  <si>
    <t>胡素芳</t>
  </si>
  <si>
    <t>中国科学院地质与地球物理研究所，中国科技出版传媒股份有限公司</t>
    <phoneticPr fontId="6" type="noConversion"/>
  </si>
  <si>
    <t>中国地球物理学会</t>
    <phoneticPr fontId="6" type="noConversion"/>
  </si>
  <si>
    <t>地球与行星物理（英）</t>
  </si>
  <si>
    <t>0851-85891741</t>
  </si>
  <si>
    <t>付绍洪</t>
  </si>
  <si>
    <r>
      <rPr>
        <sz val="10"/>
        <rFont val="宋体"/>
        <family val="3"/>
        <charset val="134"/>
      </rPr>
      <t>地球与环境</t>
    </r>
    <phoneticPr fontId="6" type="noConversion"/>
  </si>
  <si>
    <t>010-64889295</t>
  </si>
  <si>
    <t>何书金</t>
  </si>
  <si>
    <t>地球信息科学学报</t>
    <phoneticPr fontId="6" type="noConversion"/>
  </si>
  <si>
    <t>010-82998113</t>
  </si>
  <si>
    <t>刘少华</t>
  </si>
  <si>
    <t>中国地球物理学会</t>
  </si>
  <si>
    <r>
      <rPr>
        <sz val="10"/>
        <rFont val="宋体"/>
        <family val="3"/>
        <charset val="134"/>
      </rPr>
      <t>地球物理学进展</t>
    </r>
    <phoneticPr fontId="6" type="noConversion"/>
  </si>
  <si>
    <t>地球物理学报</t>
    <phoneticPr fontId="6" type="noConversion"/>
  </si>
  <si>
    <t>0931-8761290</t>
  </si>
  <si>
    <t>侯春梅</t>
  </si>
  <si>
    <t>国家自然科学基金委员会地球科学部、中国科学院资源环境科学与技术局</t>
  </si>
  <si>
    <r>
      <rPr>
        <sz val="10"/>
        <rFont val="宋体"/>
        <family val="3"/>
        <charset val="134"/>
      </rPr>
      <t>地球科学进展</t>
    </r>
    <phoneticPr fontId="6" type="noConversion"/>
  </si>
  <si>
    <t>029-62336269</t>
  </si>
  <si>
    <t>陈怡平</t>
  </si>
  <si>
    <r>
      <rPr>
        <sz val="10"/>
        <rFont val="宋体"/>
        <family val="3"/>
        <charset val="134"/>
      </rPr>
      <t>地球环境学报</t>
    </r>
    <phoneticPr fontId="6" type="noConversion"/>
  </si>
  <si>
    <t>0851-85891358</t>
  </si>
  <si>
    <t>王滨滨</t>
  </si>
  <si>
    <t>020-85290046</t>
  </si>
  <si>
    <t>刘燕华</t>
  </si>
  <si>
    <t>地球化学</t>
    <phoneticPr fontId="6" type="noConversion"/>
  </si>
  <si>
    <t>010-82178196</t>
  </si>
  <si>
    <t>王长林</t>
  </si>
  <si>
    <t>中国科学院遥感与数字地球研究所；中国科技出版传媒股份有限公司</t>
  </si>
  <si>
    <t>国际数字地球协会</t>
    <phoneticPr fontId="6" type="noConversion"/>
  </si>
  <si>
    <t>地球大数据（英）</t>
  </si>
  <si>
    <t>010-64889584</t>
    <phoneticPr fontId="6" type="noConversion"/>
  </si>
  <si>
    <t>朱晓华</t>
  </si>
  <si>
    <r>
      <rPr>
        <sz val="10"/>
        <rFont val="宋体"/>
        <family val="3"/>
        <charset val="134"/>
      </rPr>
      <t>地理研究</t>
    </r>
    <phoneticPr fontId="6" type="noConversion"/>
  </si>
  <si>
    <t>何书金</t>
    <phoneticPr fontId="6" type="noConversion"/>
  </si>
  <si>
    <r>
      <rPr>
        <sz val="10"/>
        <rFont val="宋体"/>
        <family val="3"/>
        <charset val="134"/>
      </rPr>
      <t>地理学报</t>
    </r>
    <phoneticPr fontId="6" type="noConversion"/>
  </si>
  <si>
    <t>010-64889313</t>
  </si>
  <si>
    <t>刘春凤</t>
  </si>
  <si>
    <r>
      <rPr>
        <sz val="10"/>
        <rFont val="宋体"/>
        <family val="3"/>
        <charset val="134"/>
      </rPr>
      <t>地理科学进展</t>
    </r>
    <phoneticPr fontId="6" type="noConversion"/>
  </si>
  <si>
    <r>
      <rPr>
        <sz val="10"/>
        <rFont val="宋体"/>
        <family val="3"/>
        <charset val="134"/>
      </rPr>
      <t>地理科学</t>
    </r>
    <phoneticPr fontId="6" type="noConversion"/>
  </si>
  <si>
    <t>025-83282260</t>
  </si>
  <si>
    <t>张允白</t>
  </si>
  <si>
    <r>
      <rPr>
        <sz val="10"/>
        <rFont val="宋体"/>
        <family val="3"/>
        <charset val="134"/>
      </rPr>
      <t>全国地层委员会</t>
    </r>
    <r>
      <rPr>
        <sz val="10"/>
        <rFont val="Times New Roman"/>
        <family val="1"/>
      </rPr>
      <t xml:space="preserve">     </t>
    </r>
    <phoneticPr fontId="6" type="noConversion"/>
  </si>
  <si>
    <r>
      <rPr>
        <sz val="10"/>
        <rFont val="宋体"/>
        <family val="3"/>
        <charset val="134"/>
      </rPr>
      <t>地层学杂志</t>
    </r>
    <phoneticPr fontId="6" type="noConversion"/>
  </si>
  <si>
    <t>0551-63603408</t>
  </si>
  <si>
    <t>李晓光</t>
  </si>
  <si>
    <t>低温物理学报</t>
    <phoneticPr fontId="6" type="noConversion"/>
  </si>
  <si>
    <t>0551-65593270</t>
  </si>
  <si>
    <t>严慧</t>
  </si>
  <si>
    <t>中国力学学会</t>
  </si>
  <si>
    <t>中国科学院合肥物质科学研究院</t>
    <phoneticPr fontId="6" type="noConversion"/>
  </si>
  <si>
    <t>等离子体科学和技术（英）</t>
  </si>
  <si>
    <t>010-62627791</t>
  </si>
  <si>
    <t>李福安</t>
  </si>
  <si>
    <t>苏州大学</t>
    <phoneticPr fontId="6" type="noConversion"/>
  </si>
  <si>
    <t>代数集刊（英）</t>
  </si>
  <si>
    <t>010-64036569</t>
  </si>
  <si>
    <t>胡升华</t>
  </si>
  <si>
    <r>
      <rPr>
        <sz val="10"/>
        <rFont val="宋体"/>
        <family val="3"/>
        <charset val="134"/>
      </rPr>
      <t>大众数码</t>
    </r>
    <phoneticPr fontId="6" type="noConversion"/>
  </si>
  <si>
    <r>
      <rPr>
        <sz val="10"/>
        <rFont val="宋体"/>
        <family val="3"/>
        <charset val="134"/>
      </rPr>
      <t>大气与环境光学学报</t>
    </r>
    <phoneticPr fontId="6" type="noConversion"/>
  </si>
  <si>
    <t>010-82995059</t>
    <phoneticPr fontId="6" type="noConversion"/>
  </si>
  <si>
    <t>中国科学院大气物理研究所</t>
    <phoneticPr fontId="6" type="noConversion"/>
  </si>
  <si>
    <r>
      <rPr>
        <sz val="10"/>
        <rFont val="宋体"/>
        <family val="3"/>
        <charset val="134"/>
      </rPr>
      <t>大气科学</t>
    </r>
    <phoneticPr fontId="6" type="noConversion"/>
  </si>
  <si>
    <t>020-85290020</t>
  </si>
  <si>
    <t>邱亮斌</t>
  </si>
  <si>
    <t>大地构造与成矿学</t>
    <phoneticPr fontId="6" type="noConversion"/>
  </si>
  <si>
    <t>027-87114180</t>
  </si>
  <si>
    <t>薛宏交</t>
  </si>
  <si>
    <r>
      <t>地壳运动监测工程研究中心；中国地震局第一监测中心；</t>
    </r>
    <r>
      <rPr>
        <sz val="10"/>
        <color indexed="10"/>
        <rFont val="宋体"/>
        <family val="3"/>
        <charset val="134"/>
      </rPr>
      <t>中国科学院测量与地球物理研究所</t>
    </r>
    <r>
      <rPr>
        <sz val="10"/>
        <rFont val="宋体"/>
        <family val="3"/>
        <charset val="134"/>
      </rPr>
      <t>；中国地震局地球物理勘探中心；中国地震局第二监测中心；</t>
    </r>
    <phoneticPr fontId="6" type="noConversion"/>
  </si>
  <si>
    <t>中国地震局地震研究所</t>
  </si>
  <si>
    <t>大地测量与地球动力学（英）</t>
  </si>
  <si>
    <t>027-87114017</t>
  </si>
  <si>
    <t>柳建乔</t>
  </si>
  <si>
    <r>
      <t>地壳运动监测工程研究中心；中国地震局地壳应力研究所；中国地震局第一监测中心；中国地震局地球物理勘探中心；中国地震局第二监测中心；</t>
    </r>
    <r>
      <rPr>
        <sz val="10"/>
        <color indexed="10"/>
        <rFont val="宋体"/>
        <family val="3"/>
        <charset val="134"/>
      </rPr>
      <t>中国科学院测量与地球物理研究所</t>
    </r>
    <phoneticPr fontId="6" type="noConversion"/>
  </si>
  <si>
    <t>中国震局地震研究所</t>
  </si>
  <si>
    <t>大地测量与地球动力学</t>
    <phoneticPr fontId="6" type="noConversion"/>
  </si>
  <si>
    <t>0411-84379240</t>
  </si>
  <si>
    <t>010-59358510</t>
    <phoneticPr fontId="6" type="noConversion"/>
  </si>
  <si>
    <t>钟华</t>
    <phoneticPr fontId="6" type="noConversion"/>
  </si>
  <si>
    <t>中国科学学与科技政策研究会</t>
    <phoneticPr fontId="6" type="noConversion"/>
  </si>
  <si>
    <t>创新与发展政策（英）</t>
  </si>
  <si>
    <t>0931-4960916</t>
  </si>
  <si>
    <t>马素萍</t>
  </si>
  <si>
    <t>中国矿物岩石地球化学学会沉积学专业委员会，中国地质学会沉积地质专业委员会</t>
  </si>
  <si>
    <t>中国科学院地质与地球物理研究所兰州油气资源研究中心</t>
    <phoneticPr fontId="6" type="noConversion"/>
  </si>
  <si>
    <r>
      <rPr>
        <sz val="10"/>
        <rFont val="宋体"/>
        <family val="3"/>
        <charset val="134"/>
      </rPr>
      <t>沉积学报</t>
    </r>
    <phoneticPr fontId="6" type="noConversion"/>
  </si>
  <si>
    <t>027-87198181</t>
  </si>
  <si>
    <t>刘莹</t>
  </si>
  <si>
    <t>中国科学院武汉文献情报中心</t>
    <phoneticPr fontId="6" type="noConversion"/>
  </si>
  <si>
    <t>中国科学院资源环境科学与技术局</t>
    <phoneticPr fontId="6" type="noConversion"/>
  </si>
  <si>
    <t>长江流域资源与环境</t>
    <phoneticPr fontId="6" type="noConversion"/>
  </si>
  <si>
    <t>024-23971297</t>
  </si>
  <si>
    <t>黄青</t>
  </si>
  <si>
    <t>中国材料研究学会</t>
  </si>
  <si>
    <t>国家自然科学基金委员会</t>
    <phoneticPr fontId="6" type="noConversion"/>
  </si>
  <si>
    <r>
      <rPr>
        <sz val="10"/>
        <rFont val="宋体"/>
        <family val="3"/>
        <charset val="134"/>
      </rPr>
      <t>材料研究学报</t>
    </r>
    <phoneticPr fontId="6" type="noConversion"/>
  </si>
  <si>
    <t>024-83978208</t>
  </si>
  <si>
    <t>罗东</t>
  </si>
  <si>
    <t>中国材料研究学会、中国科学院国际材料物理中心、中国科学院金属研究所</t>
    <phoneticPr fontId="6" type="noConversion"/>
  </si>
  <si>
    <t>材料科学技术（英）</t>
  </si>
  <si>
    <t>010-64010983</t>
  </si>
  <si>
    <t>闫向东</t>
  </si>
  <si>
    <t>博物院</t>
    <phoneticPr fontId="6" type="noConversion"/>
  </si>
  <si>
    <t>010-64842046</t>
    <phoneticPr fontId="6" type="noConversion"/>
  </si>
  <si>
    <t>许秋汉</t>
  </si>
  <si>
    <r>
      <rPr>
        <sz val="10"/>
        <rFont val="宋体"/>
        <family val="3"/>
        <charset val="134"/>
      </rPr>
      <t>博物</t>
    </r>
    <phoneticPr fontId="6" type="noConversion"/>
  </si>
  <si>
    <t>027-87198791</t>
  </si>
  <si>
    <t>王琳</t>
  </si>
  <si>
    <t>中国物理学会波谱专业委员会</t>
  </si>
  <si>
    <r>
      <rPr>
        <sz val="10"/>
        <rFont val="宋体"/>
        <family val="3"/>
        <charset val="134"/>
      </rPr>
      <t>波谱学杂志</t>
    </r>
    <phoneticPr fontId="6" type="noConversion"/>
  </si>
  <si>
    <r>
      <rPr>
        <sz val="10"/>
        <rFont val="宋体"/>
        <family val="3"/>
        <charset val="134"/>
      </rPr>
      <t>冰川冻土</t>
    </r>
    <phoneticPr fontId="6" type="noConversion"/>
  </si>
  <si>
    <t>010-82304206</t>
    <phoneticPr fontId="6" type="noConversion"/>
  </si>
  <si>
    <t>阎军</t>
    <phoneticPr fontId="6" type="noConversion"/>
  </si>
  <si>
    <t>中国电子学会</t>
  </si>
  <si>
    <t>中国科学院半导体研究所</t>
    <phoneticPr fontId="6" type="noConversion"/>
  </si>
  <si>
    <r>
      <rPr>
        <sz val="10"/>
        <rFont val="宋体"/>
        <family val="3"/>
        <charset val="134"/>
      </rPr>
      <t>阿阿熊</t>
    </r>
    <phoneticPr fontId="6" type="noConversion"/>
  </si>
  <si>
    <t>审读</t>
    <phoneticPr fontId="6" type="noConversion"/>
  </si>
  <si>
    <t>编辑部主任
办公电话</t>
    <phoneticPr fontId="6" type="noConversion"/>
  </si>
  <si>
    <t>编辑部主任姓名</t>
    <phoneticPr fontId="6" type="noConversion"/>
  </si>
  <si>
    <t>其他主办单位（按排名先后顺序填写）</t>
    <phoneticPr fontId="6" type="noConversion"/>
  </si>
  <si>
    <t>主要主办单位</t>
    <phoneticPr fontId="6" type="noConversion"/>
  </si>
  <si>
    <t>期刊名称</t>
    <phoneticPr fontId="6" type="noConversion"/>
  </si>
  <si>
    <t>主办单位或出版单位</t>
    <phoneticPr fontId="1" type="noConversion"/>
  </si>
  <si>
    <t>中国科学院生态环境研究中心</t>
    <phoneticPr fontId="1" type="noConversion"/>
  </si>
  <si>
    <t>中国科学院植物研究所</t>
    <phoneticPr fontId="1" type="noConversion"/>
  </si>
  <si>
    <t>中国科学院武汉岩土力学研究所</t>
    <phoneticPr fontId="1" type="noConversion"/>
  </si>
  <si>
    <t>中国科学院大连化学物理研究所</t>
    <phoneticPr fontId="1" type="noConversion"/>
  </si>
  <si>
    <t>中国科学院科技战略咨询研究院</t>
    <phoneticPr fontId="1" type="noConversion"/>
  </si>
  <si>
    <t>《中国科学》杂志社</t>
    <phoneticPr fontId="1" type="noConversion"/>
  </si>
  <si>
    <t>中国科学院金属研究所</t>
    <phoneticPr fontId="1" type="noConversion"/>
  </si>
  <si>
    <t>中国科学院西北生态环境资源研究院</t>
    <phoneticPr fontId="1" type="noConversion"/>
  </si>
  <si>
    <t>中国科学院南京地质古生物研究所</t>
    <phoneticPr fontId="1" type="noConversion"/>
  </si>
  <si>
    <t>中国科学院心理研究所</t>
    <phoneticPr fontId="1" type="noConversion"/>
  </si>
  <si>
    <t>中国科学院分子植物科学卓越创新中心</t>
  </si>
  <si>
    <t>中国科学院自动化研究所</t>
    <phoneticPr fontId="1" type="noConversion"/>
  </si>
  <si>
    <t>中国科学院力学研究所</t>
    <phoneticPr fontId="1" type="noConversion"/>
  </si>
  <si>
    <t>中国科学院南京地质古生物研究所</t>
  </si>
  <si>
    <t>中国科学院长春应用化学研究所</t>
  </si>
  <si>
    <t>中国科学院分子细胞科学卓越创新中心</t>
    <phoneticPr fontId="1" type="noConversion"/>
  </si>
  <si>
    <t>中国科学院化学研究所</t>
    <phoneticPr fontId="1" type="noConversion"/>
  </si>
  <si>
    <t>中国科学院自然科学史研究所</t>
    <phoneticPr fontId="1" type="noConversion"/>
  </si>
  <si>
    <t>是*</t>
    <phoneticPr fontId="1" type="noConversion"/>
  </si>
  <si>
    <t>注：该刊学科占百分比为33.33%，但其排名第一</t>
    <phoneticPr fontId="1" type="noConversion"/>
  </si>
  <si>
    <t>中国科学院南京土壤研究所</t>
    <phoneticPr fontId="1" type="noConversion"/>
  </si>
  <si>
    <t>是否卓越计划支持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</si>
  <si>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</si>
  <si>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</si>
  <si>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</si>
  <si>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辐射研究与辐射工艺学报</t>
    <phoneticPr fontId="1" type="noConversion"/>
  </si>
  <si>
    <t>中国科学院分子细胞科学卓越创新中心</t>
    <phoneticPr fontId="1" type="noConversion"/>
  </si>
  <si>
    <t>排名</t>
    <phoneticPr fontId="1" type="noConversion"/>
  </si>
  <si>
    <t>中国科学院西北生态环境资源研究院</t>
    <phoneticPr fontId="1" type="noConversion"/>
  </si>
  <si>
    <t>中国科学院空天信息创新研究院</t>
    <phoneticPr fontId="1" type="noConversion"/>
  </si>
  <si>
    <t>中国科学院精密测量科学与技术创新研究院</t>
    <phoneticPr fontId="1" type="noConversion"/>
  </si>
  <si>
    <t>北京中科科仪股份有限公司</t>
    <phoneticPr fontId="1" type="noConversion"/>
  </si>
  <si>
    <t>中国科学院空天信息创新研究院</t>
    <phoneticPr fontId="1" type="noConversion"/>
  </si>
  <si>
    <t>中国科学院分子细胞科学卓越创新中心</t>
    <phoneticPr fontId="1" type="noConversion"/>
  </si>
  <si>
    <t>是</t>
    <phoneticPr fontId="1" type="noConversion"/>
  </si>
  <si>
    <t>附件2  中国科学院科学出版基金中文科技期刊排行榜（2020版）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</si>
</sst>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vertic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vertical="center" wrapText="1"/>
    </xf>
    <xf numFmtId="49" fontId="4" fillId="4" borderId="6" xfId="1" applyNumberFormat="1" applyFont="1" applyFill="1" applyBorder="1" applyAlignment="1">
      <alignment horizontal="center" vertical="center" wrapText="1"/>
    </xf>
    <xf numFmtId="49" fontId="4" fillId="4" borderId="5" xfId="1" applyNumberFormat="1" applyFont="1" applyFill="1" applyBorder="1" applyAlignment="1">
      <alignment horizontal="center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vertical="center" wrapText="1"/>
    </xf>
    <xf numFmtId="49" fontId="4" fillId="5" borderId="6" xfId="1" applyNumberFormat="1" applyFont="1" applyFill="1" applyBorder="1" applyAlignment="1">
      <alignment horizontal="center" vertical="center" wrapText="1"/>
    </xf>
    <xf numFmtId="49" fontId="5" fillId="5" borderId="5" xfId="1" applyNumberFormat="1" applyFont="1" applyFill="1" applyBorder="1" applyAlignment="1">
      <alignment horizontal="center" vertical="center" wrapText="1"/>
    </xf>
    <xf numFmtId="49" fontId="4" fillId="5" borderId="4" xfId="1" applyNumberFormat="1" applyFont="1" applyFill="1" applyBorder="1" applyAlignment="1">
      <alignment vertical="center" wrapText="1"/>
    </xf>
    <xf numFmtId="49" fontId="4" fillId="6" borderId="0" xfId="1" applyNumberFormat="1" applyFont="1" applyFill="1" applyAlignment="1">
      <alignment horizontal="center" vertical="center"/>
    </xf>
    <xf numFmtId="49" fontId="5" fillId="6" borderId="0" xfId="1" applyNumberFormat="1" applyFont="1" applyFill="1" applyAlignment="1">
      <alignment horizontal="center" vertical="center"/>
    </xf>
    <xf numFmtId="49" fontId="4" fillId="6" borderId="5" xfId="1" applyNumberFormat="1" applyFont="1" applyFill="1" applyBorder="1" applyAlignment="1">
      <alignment horizontal="center" vertical="center"/>
    </xf>
    <xf numFmtId="49" fontId="4" fillId="6" borderId="6" xfId="1" applyNumberFormat="1" applyFont="1" applyFill="1" applyBorder="1" applyAlignment="1">
      <alignment horizontal="center" vertical="center" wrapText="1"/>
    </xf>
    <xf numFmtId="49" fontId="4" fillId="6" borderId="5" xfId="1" applyNumberFormat="1" applyFont="1" applyFill="1" applyBorder="1" applyAlignment="1">
      <alignment horizontal="center" vertical="center" wrapText="1"/>
    </xf>
    <xf numFmtId="49" fontId="5" fillId="6" borderId="5" xfId="1" applyNumberFormat="1" applyFont="1" applyFill="1" applyBorder="1" applyAlignment="1">
      <alignment horizontal="center" vertical="center" wrapText="1"/>
    </xf>
    <xf numFmtId="49" fontId="5" fillId="6" borderId="4" xfId="1" applyNumberFormat="1" applyFont="1" applyFill="1" applyBorder="1" applyAlignment="1">
      <alignment vertical="center" wrapText="1"/>
    </xf>
    <xf numFmtId="49" fontId="4" fillId="7" borderId="7" xfId="1" applyNumberFormat="1" applyFont="1" applyFill="1" applyBorder="1" applyAlignment="1">
      <alignment horizontal="center" vertical="center" wrapText="1"/>
    </xf>
    <xf numFmtId="49" fontId="4" fillId="7" borderId="4" xfId="1" applyNumberFormat="1" applyFont="1" applyFill="1" applyBorder="1" applyAlignment="1">
      <alignment horizontal="center" vertical="center" wrapText="1"/>
    </xf>
    <xf numFmtId="49" fontId="5" fillId="7" borderId="4" xfId="1" applyNumberFormat="1" applyFont="1" applyFill="1" applyBorder="1" applyAlignment="1">
      <alignment horizontal="center" vertical="center" wrapText="1"/>
    </xf>
    <xf numFmtId="49" fontId="4" fillId="7" borderId="4" xfId="1" applyNumberFormat="1" applyFont="1" applyFill="1" applyBorder="1" applyAlignment="1">
      <alignment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vertical="center" wrapText="1"/>
    </xf>
    <xf numFmtId="49" fontId="4" fillId="6" borderId="4" xfId="1" applyNumberFormat="1" applyFont="1" applyFill="1" applyBorder="1" applyAlignment="1">
      <alignment vertical="center" wrapText="1"/>
    </xf>
    <xf numFmtId="49" fontId="4" fillId="5" borderId="5" xfId="1" applyNumberFormat="1" applyFont="1" applyFill="1" applyBorder="1" applyAlignment="1">
      <alignment horizontal="center" vertical="center" wrapText="1"/>
    </xf>
    <xf numFmtId="49" fontId="4" fillId="7" borderId="6" xfId="1" applyNumberFormat="1" applyFont="1" applyFill="1" applyBorder="1" applyAlignment="1">
      <alignment horizontal="center" vertical="center" wrapText="1"/>
    </xf>
    <xf numFmtId="49" fontId="4" fillId="7" borderId="5" xfId="1" applyNumberFormat="1" applyFont="1" applyFill="1" applyBorder="1" applyAlignment="1">
      <alignment horizontal="center" vertical="center" wrapText="1"/>
    </xf>
    <xf numFmtId="49" fontId="5" fillId="5" borderId="4" xfId="1" applyNumberFormat="1" applyFont="1" applyFill="1" applyBorder="1" applyAlignment="1">
      <alignment vertical="center" wrapText="1"/>
    </xf>
    <xf numFmtId="49" fontId="4" fillId="4" borderId="0" xfId="1" applyNumberFormat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49" fontId="4" fillId="4" borderId="5" xfId="1" applyNumberFormat="1" applyFont="1" applyFill="1" applyBorder="1" applyAlignment="1">
      <alignment horizontal="center" vertical="center"/>
    </xf>
    <xf numFmtId="49" fontId="4" fillId="6" borderId="5" xfId="1" applyNumberFormat="1" applyFont="1" applyFill="1" applyBorder="1" applyAlignment="1">
      <alignment horizontal="left" vertical="center" wrapText="1"/>
    </xf>
    <xf numFmtId="49" fontId="4" fillId="4" borderId="5" xfId="1" applyNumberFormat="1" applyFont="1" applyFill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vertical="center" wrapText="1"/>
    </xf>
    <xf numFmtId="49" fontId="5" fillId="7" borderId="5" xfId="1" applyNumberFormat="1" applyFont="1" applyFill="1" applyBorder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>
      <alignment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0" fontId="10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超链接 2" xfId="5"/>
    <cellStyle name="超链接 3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8498;&#20013;&#25991;&#31185;&#25216;&#26399;&#21002;&#25490;&#34892;_&#27979;&#31639;_&#25552;&#20132;-11&#21457;&#24067;&#31616;&#390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期刊列表"/>
    </sheetNames>
    <sheetDataSet>
      <sheetData sheetId="0"/>
      <sheetData sheetId="1">
        <row r="1">
          <cell r="A1" t="str">
            <v>期刊名称</v>
          </cell>
          <cell r="B1" t="str">
            <v>主要主办单位</v>
          </cell>
        </row>
        <row r="2">
          <cell r="A2" t="str">
            <v>阿阿熊</v>
          </cell>
          <cell r="B2" t="str">
            <v>中国科技出版传媒股份有限公司</v>
          </cell>
        </row>
        <row r="3">
          <cell r="A3" t="str">
            <v>半导体学报（英）</v>
          </cell>
          <cell r="B3" t="str">
            <v>中国科学院半导体研究所</v>
          </cell>
        </row>
        <row r="4">
          <cell r="A4" t="str">
            <v>冰川冻土</v>
          </cell>
          <cell r="B4" t="str">
            <v>中国科学院寒区旱区环境与工程研究所</v>
          </cell>
        </row>
        <row r="5">
          <cell r="A5" t="str">
            <v>波谱学杂志</v>
          </cell>
          <cell r="B5" t="str">
            <v>中国科学院武汉物理与数学研究所</v>
          </cell>
        </row>
        <row r="6">
          <cell r="A6" t="str">
            <v>博物</v>
          </cell>
          <cell r="B6" t="str">
            <v>中国科学院地理科学与资源研究所</v>
          </cell>
        </row>
        <row r="7">
          <cell r="A7" t="str">
            <v>博物院</v>
          </cell>
          <cell r="B7" t="str">
            <v>中国科技出版传媒股份有限公司</v>
          </cell>
        </row>
        <row r="8">
          <cell r="A8" t="str">
            <v>材料科学技术（英）</v>
          </cell>
          <cell r="B8" t="str">
            <v>中国金属学会</v>
          </cell>
        </row>
        <row r="9">
          <cell r="A9" t="str">
            <v>材料研究学报</v>
          </cell>
          <cell r="B9" t="str">
            <v>国家自然科学基金委员会</v>
          </cell>
        </row>
        <row r="10">
          <cell r="A10" t="str">
            <v>长江流域资源与环境</v>
          </cell>
          <cell r="B10" t="str">
            <v>中国科学院资源环境科学与技术局</v>
          </cell>
        </row>
        <row r="11">
          <cell r="A11" t="str">
            <v>沉积学报</v>
          </cell>
          <cell r="B11" t="str">
            <v>中国科学院地质与地球物理研究所兰州油气资源研究中心</v>
          </cell>
        </row>
        <row r="12">
          <cell r="A12" t="str">
            <v>创新与发展政策（英）</v>
          </cell>
          <cell r="B12" t="str">
            <v>中国科学院科技政策与管理科学研究所</v>
          </cell>
        </row>
        <row r="13">
          <cell r="A13" t="str">
            <v>催化学报（英）</v>
          </cell>
          <cell r="B13" t="str">
            <v>中国科学院大连化学物理研究所</v>
          </cell>
        </row>
        <row r="14">
          <cell r="A14" t="str">
            <v>大地测量与地球动力学</v>
          </cell>
          <cell r="B14" t="str">
            <v>中国震局地震研究所</v>
          </cell>
        </row>
        <row r="15">
          <cell r="A15" t="str">
            <v>大地测量与地球动力学（英）</v>
          </cell>
          <cell r="B15" t="str">
            <v>中国地震局地震研究所</v>
          </cell>
        </row>
        <row r="16">
          <cell r="A16" t="str">
            <v>大地构造与成矿学</v>
          </cell>
          <cell r="B16" t="str">
            <v>中国科学院广州地球化学研究所</v>
          </cell>
        </row>
        <row r="17">
          <cell r="A17" t="str">
            <v>大气和海洋科学快报（英）</v>
          </cell>
          <cell r="B17" t="str">
            <v>中国科学院大气物理研究所</v>
          </cell>
        </row>
        <row r="18">
          <cell r="A18" t="str">
            <v>大气科学</v>
          </cell>
          <cell r="B18" t="str">
            <v>中国科学院大气物理研究所</v>
          </cell>
        </row>
        <row r="19">
          <cell r="A19" t="str">
            <v>大气科学进展（英）</v>
          </cell>
          <cell r="B19" t="str">
            <v>中国科学院大气物理研究所</v>
          </cell>
        </row>
        <row r="20">
          <cell r="A20" t="str">
            <v>大气与环境光学学报</v>
          </cell>
          <cell r="B20" t="str">
            <v>中国科学院合肥物质科学研究院</v>
          </cell>
        </row>
        <row r="21">
          <cell r="A21" t="str">
            <v>大众数码</v>
          </cell>
          <cell r="B21" t="str">
            <v>中国科技出版传媒股份有限公司</v>
          </cell>
        </row>
        <row r="22">
          <cell r="A22" t="str">
            <v>代数集刊（英）</v>
          </cell>
          <cell r="B22" t="str">
            <v>中国科学院数学与系统科学研究院</v>
          </cell>
        </row>
        <row r="23">
          <cell r="A23" t="str">
            <v>等离子体科学和技术（英）</v>
          </cell>
          <cell r="B23" t="str">
            <v>中国科学院合肥物质科学研究院</v>
          </cell>
        </row>
        <row r="24">
          <cell r="A24" t="str">
            <v>低温物理学报</v>
          </cell>
          <cell r="B24" t="str">
            <v>中国科学技术大学</v>
          </cell>
        </row>
        <row r="25">
          <cell r="A25" t="str">
            <v>地层学杂志</v>
          </cell>
          <cell r="B25" t="str">
            <v xml:space="preserve">全国地层委员会     </v>
          </cell>
        </row>
        <row r="26">
          <cell r="A26" t="str">
            <v>地理科学</v>
          </cell>
          <cell r="B26" t="str">
            <v>中国科学院东北地理与农业生态研究所</v>
          </cell>
        </row>
        <row r="27">
          <cell r="A27" t="str">
            <v>地理科学进展</v>
          </cell>
          <cell r="B27" t="str">
            <v>中国科学院地理科学与资源研究所</v>
          </cell>
        </row>
        <row r="28">
          <cell r="A28" t="str">
            <v>地理学报</v>
          </cell>
          <cell r="B28" t="str">
            <v>中国科学院地理科学与资源研究所</v>
          </cell>
        </row>
        <row r="29">
          <cell r="A29" t="str">
            <v>地理学报（英）</v>
          </cell>
          <cell r="B29" t="str">
            <v>中国地理学会</v>
          </cell>
        </row>
        <row r="30">
          <cell r="A30" t="str">
            <v>地理研究</v>
          </cell>
          <cell r="B30" t="str">
            <v>中国科学院地理科学与资源研究所</v>
          </cell>
        </row>
        <row r="31">
          <cell r="A31" t="str">
            <v>地球大数据（英）</v>
          </cell>
          <cell r="B31" t="str">
            <v>国际数字地球协会</v>
          </cell>
        </row>
        <row r="32">
          <cell r="A32" t="str">
            <v>地球化学</v>
          </cell>
          <cell r="B32" t="str">
            <v>中国科学院广州地球化学研究所</v>
          </cell>
        </row>
        <row r="33">
          <cell r="A33" t="str">
            <v>地球化学学报（英）</v>
          </cell>
          <cell r="B33" t="str">
            <v>中国科学院地球化学研究所</v>
          </cell>
        </row>
        <row r="34">
          <cell r="A34" t="str">
            <v>地球环境学报</v>
          </cell>
          <cell r="B34" t="str">
            <v>中国科学院地球环境研究所</v>
          </cell>
        </row>
        <row r="35">
          <cell r="A35" t="str">
            <v>地球科学进展</v>
          </cell>
          <cell r="B35" t="str">
            <v>中国科学院资源环境科学信息中心</v>
          </cell>
        </row>
        <row r="36">
          <cell r="A36" t="str">
            <v>地球物理学报</v>
          </cell>
          <cell r="B36" t="str">
            <v>中国科学院地质与地球物理研究所</v>
          </cell>
        </row>
        <row r="37">
          <cell r="A37" t="str">
            <v>地球物理学进展</v>
          </cell>
          <cell r="B37" t="str">
            <v>中国科学院地质与地球物理研究所</v>
          </cell>
        </row>
        <row r="38">
          <cell r="A38" t="str">
            <v>地球信息科学学报</v>
          </cell>
          <cell r="B38" t="str">
            <v>中国科学院地理科学与资源研究所</v>
          </cell>
        </row>
        <row r="39">
          <cell r="A39" t="str">
            <v>地球与环境</v>
          </cell>
          <cell r="B39" t="str">
            <v>中国科学院地球化学研究所</v>
          </cell>
        </row>
        <row r="40">
          <cell r="A40" t="str">
            <v>地球与行星物理（英）</v>
          </cell>
          <cell r="B40" t="str">
            <v>中国地球物理学会</v>
          </cell>
        </row>
        <row r="41">
          <cell r="A41" t="str">
            <v>地质科学</v>
          </cell>
          <cell r="B41" t="str">
            <v>中国科学院地质与地球物理研究所</v>
          </cell>
        </row>
        <row r="42">
          <cell r="A42" t="str">
            <v>第四纪研究</v>
          </cell>
          <cell r="B42" t="str">
            <v>中国科学院地质与地球物理研究所</v>
          </cell>
        </row>
        <row r="43">
          <cell r="A43" t="str">
            <v>电工电能新技术</v>
          </cell>
          <cell r="B43" t="str">
            <v>中国科学院电工研究所</v>
          </cell>
        </row>
        <row r="44">
          <cell r="A44" t="str">
            <v>电脑爱好者</v>
          </cell>
          <cell r="B44" t="str">
            <v>北京《电脑爱好者》杂志社</v>
          </cell>
        </row>
        <row r="45">
          <cell r="A45" t="str">
            <v>电脑爱好者（普及版）</v>
          </cell>
          <cell r="B45" t="str">
            <v>北京《电脑爱好者》杂志社</v>
          </cell>
        </row>
        <row r="46">
          <cell r="A46" t="str">
            <v>电脑爱好者（校园版）</v>
          </cell>
          <cell r="B46" t="str">
            <v>北京《电脑爱好者》杂志社</v>
          </cell>
        </row>
        <row r="47">
          <cell r="A47" t="str">
            <v>电子显微学报</v>
          </cell>
          <cell r="B47" t="str">
            <v>中国物理学会</v>
          </cell>
        </row>
        <row r="48">
          <cell r="A48" t="str">
            <v>电子与信息学报</v>
          </cell>
          <cell r="B48" t="str">
            <v>中国科学院电子学研究所</v>
          </cell>
        </row>
        <row r="49">
          <cell r="A49" t="str">
            <v>电子政务</v>
          </cell>
          <cell r="B49" t="str">
            <v>中国科学院文献情报中心</v>
          </cell>
        </row>
        <row r="50">
          <cell r="A50" t="str">
            <v>动物分类学报（英）</v>
          </cell>
          <cell r="B50" t="str">
            <v>中国科学院动物研究所</v>
          </cell>
        </row>
        <row r="51">
          <cell r="A51" t="str">
            <v>动物学报（英）</v>
          </cell>
          <cell r="B51" t="str">
            <v>中国科学院动物研究所</v>
          </cell>
        </row>
        <row r="52">
          <cell r="A52" t="str">
            <v>动物学研究（英）</v>
          </cell>
          <cell r="B52" t="str">
            <v>中国科学院昆明动物研究所</v>
          </cell>
        </row>
        <row r="53">
          <cell r="A53" t="str">
            <v>动物学杂志</v>
          </cell>
          <cell r="B53" t="str">
            <v>中国科学院动物研究所</v>
          </cell>
        </row>
        <row r="54">
          <cell r="A54" t="str">
            <v>发光学报</v>
          </cell>
          <cell r="B54" t="str">
            <v xml:space="preserve">中国科学院长春光学精密机械与物理研究所    </v>
          </cell>
        </row>
        <row r="55">
          <cell r="A55" t="str">
            <v>分析测试技术与仪器</v>
          </cell>
          <cell r="B55" t="str">
            <v>中国科学院兰州化学物理研究所</v>
          </cell>
        </row>
        <row r="56">
          <cell r="A56" t="str">
            <v>分析化学</v>
          </cell>
          <cell r="B56" t="str">
            <v>中国科学院长春应用化学研究所</v>
          </cell>
        </row>
        <row r="57">
          <cell r="A57" t="str">
            <v>分子催化</v>
          </cell>
          <cell r="B57" t="str">
            <v>中国科学院兰州化学物理研究所</v>
          </cell>
        </row>
        <row r="58">
          <cell r="A58" t="str">
            <v>分子细胞生物学报（英）</v>
          </cell>
          <cell r="B58" t="str">
            <v>中国科学院上海生命科学研究院生物化学与细胞生物学研究所</v>
          </cell>
        </row>
        <row r="59">
          <cell r="A59" t="str">
            <v>分子植物（英）</v>
          </cell>
          <cell r="B59" t="str">
            <v>中国科学院上海生命科学研究院植物生理生态研究所</v>
          </cell>
        </row>
        <row r="60">
          <cell r="A60" t="str">
            <v>辐射研究与辐射工艺学报</v>
          </cell>
          <cell r="B60" t="str">
            <v>中国科学院上海应用物理研究所</v>
          </cell>
        </row>
        <row r="61">
          <cell r="A61" t="str">
            <v>腐蚀科学与防护技术</v>
          </cell>
          <cell r="B61" t="str">
            <v>中国科学院金属研究所</v>
          </cell>
        </row>
        <row r="62">
          <cell r="A62" t="str">
            <v>干旱区地理</v>
          </cell>
          <cell r="B62" t="str">
            <v>中国科学院新疆生态与地理研究所</v>
          </cell>
        </row>
        <row r="63">
          <cell r="A63" t="str">
            <v>干旱区地理（维）</v>
          </cell>
          <cell r="B63" t="str">
            <v>中国科学院新疆生态与地理研究所</v>
          </cell>
        </row>
        <row r="64">
          <cell r="A64" t="str">
            <v>干旱区科学（英）</v>
          </cell>
          <cell r="B64" t="str">
            <v>中国科学院新疆生态与地理研究所</v>
          </cell>
        </row>
        <row r="65">
          <cell r="A65" t="str">
            <v>干旱区研究</v>
          </cell>
          <cell r="B65" t="str">
            <v>中国科学院新疆生态与地理研究所</v>
          </cell>
        </row>
        <row r="66">
          <cell r="A66" t="str">
            <v>干旱区研究（维）</v>
          </cell>
          <cell r="B66" t="str">
            <v>中国科学院新疆生态与地理研究所</v>
          </cell>
        </row>
        <row r="67">
          <cell r="A67" t="str">
            <v>甘肃科学学报</v>
          </cell>
          <cell r="B67" t="str">
            <v>甘肃省科学院</v>
          </cell>
        </row>
        <row r="68">
          <cell r="A68" t="str">
            <v>高分子科学（英）</v>
          </cell>
          <cell r="B68" t="str">
            <v>中国化学会</v>
          </cell>
        </row>
        <row r="69">
          <cell r="A69" t="str">
            <v>高分子通报</v>
          </cell>
          <cell r="B69" t="str">
            <v>中国化学会</v>
          </cell>
        </row>
        <row r="70">
          <cell r="A70" t="str">
            <v>高分子学报</v>
          </cell>
          <cell r="B70" t="str">
            <v>中国科学院化学研究所</v>
          </cell>
        </row>
        <row r="71">
          <cell r="A71" t="str">
            <v>高功率激光科学与工程（英）</v>
          </cell>
          <cell r="B71" t="str">
            <v>中国科学院上海光学精密机械研究所</v>
          </cell>
        </row>
        <row r="72">
          <cell r="A72" t="str">
            <v>高科技与产业化</v>
          </cell>
          <cell r="B72" t="str">
            <v>中国科学院文献情报中心</v>
          </cell>
        </row>
        <row r="73">
          <cell r="A73" t="str">
            <v>高原气象</v>
          </cell>
          <cell r="B73" t="str">
            <v>中国科学院寒区旱区环境与工程研究所</v>
          </cell>
        </row>
        <row r="74">
          <cell r="A74" t="str">
            <v>工程地质学报</v>
          </cell>
          <cell r="B74" t="str">
            <v>中国科学院地质与地球物理研究所</v>
          </cell>
        </row>
        <row r="75">
          <cell r="A75" t="str">
            <v>工程热物理学报</v>
          </cell>
          <cell r="B75" t="str">
            <v>中国科学院工程热物理研究所</v>
          </cell>
        </row>
        <row r="76">
          <cell r="A76" t="str">
            <v>工程研究——跨学科视野中的工程</v>
          </cell>
          <cell r="B76" t="str">
            <v>中国科学院大学</v>
          </cell>
        </row>
        <row r="77">
          <cell r="A77" t="str">
            <v>功能材料与器件学报</v>
          </cell>
          <cell r="B77" t="str">
            <v>中国科学院上海位系统与信息技术研究所</v>
          </cell>
        </row>
        <row r="78">
          <cell r="A78" t="str">
            <v>古脊椎动物学报</v>
          </cell>
          <cell r="B78" t="str">
            <v>中国科学院古脊椎动物与古人类研究所</v>
          </cell>
        </row>
        <row r="79">
          <cell r="A79" t="str">
            <v>古生物学报</v>
          </cell>
          <cell r="B79" t="str">
            <v>中国古生物学会</v>
          </cell>
        </row>
        <row r="80">
          <cell r="A80" t="str">
            <v>固体地球科学（英）</v>
          </cell>
          <cell r="B80">
            <v>0</v>
          </cell>
        </row>
        <row r="81">
          <cell r="A81" t="str">
            <v>管理科学学报（英）</v>
          </cell>
          <cell r="B81" t="str">
            <v>中国科技出版传媒股份有限公司</v>
          </cell>
        </row>
        <row r="82">
          <cell r="A82" t="str">
            <v>管理评论</v>
          </cell>
          <cell r="B82" t="str">
            <v>中国科学院大学</v>
          </cell>
        </row>
        <row r="83">
          <cell r="A83" t="str">
            <v>光:科学与应用（英）</v>
          </cell>
          <cell r="B83" t="str">
            <v>中国科学院长春光学精密机械与物理研究所</v>
          </cell>
        </row>
        <row r="84">
          <cell r="A84" t="str">
            <v>光电工程</v>
          </cell>
          <cell r="B84" t="str">
            <v>中国科学院光电技术研究所</v>
          </cell>
        </row>
        <row r="85">
          <cell r="A85" t="str">
            <v>光学精密工程</v>
          </cell>
          <cell r="B85" t="str">
            <v>中国科学院长春光学精密机械与物理研究所</v>
          </cell>
        </row>
        <row r="86">
          <cell r="A86" t="str">
            <v>光学学报</v>
          </cell>
          <cell r="B86" t="str">
            <v>中国科学院上海光学精密机械研究所</v>
          </cell>
        </row>
        <row r="87">
          <cell r="A87" t="str">
            <v>光子学报</v>
          </cell>
          <cell r="B87" t="str">
            <v>中国科学院西安光学精密机械研究所</v>
          </cell>
        </row>
        <row r="88">
          <cell r="A88" t="str">
            <v>光子学研究（英）</v>
          </cell>
          <cell r="B88" t="str">
            <v>中国科学院上海光学精密机械研究所</v>
          </cell>
        </row>
        <row r="89">
          <cell r="A89" t="str">
            <v>广州化学</v>
          </cell>
          <cell r="B89" t="str">
            <v>中国科学院广州化学研究所</v>
          </cell>
        </row>
        <row r="90">
          <cell r="A90" t="str">
            <v>国际创新研究学报（英）</v>
          </cell>
          <cell r="B90" t="str">
            <v>中国科技出版传媒股份有限公司</v>
          </cell>
        </row>
        <row r="91">
          <cell r="A91" t="str">
            <v>国际转化医学杂志（英）</v>
          </cell>
          <cell r="B91" t="str">
            <v>中国科技出版传媒股份有限公司</v>
          </cell>
        </row>
        <row r="92">
          <cell r="A92" t="str">
            <v>国际自动化与计算杂志（英）</v>
          </cell>
          <cell r="B92" t="str">
            <v>中国科学院自动化研究所</v>
          </cell>
        </row>
        <row r="93">
          <cell r="A93" t="str">
            <v>国家科学评论（英）</v>
          </cell>
          <cell r="B93" t="str">
            <v>中国科技出版传媒股份有限公司</v>
          </cell>
        </row>
        <row r="94">
          <cell r="A94" t="str">
            <v>国家科学评论（英文网络版）</v>
          </cell>
          <cell r="B94" t="str">
            <v>中国科技出版传媒股份有限公司</v>
          </cell>
        </row>
        <row r="95">
          <cell r="A95" t="str">
            <v>过程工程学报</v>
          </cell>
          <cell r="B95" t="str">
            <v>中国科学院过程工程研究所</v>
          </cell>
        </row>
        <row r="96">
          <cell r="A96" t="str">
            <v>海洋科学</v>
          </cell>
          <cell r="B96" t="str">
            <v>中国科学院海洋研究所</v>
          </cell>
        </row>
        <row r="97">
          <cell r="A97" t="str">
            <v>海洋与湖沼</v>
          </cell>
          <cell r="B97" t="str">
            <v>中国海洋湖沼学会</v>
          </cell>
        </row>
        <row r="98">
          <cell r="A98" t="str">
            <v>寒旱区科学（英）</v>
          </cell>
          <cell r="B98" t="str">
            <v>中国科学院寒区旱区环境与工程研究所</v>
          </cell>
        </row>
        <row r="99">
          <cell r="A99" t="str">
            <v>合成化学</v>
          </cell>
          <cell r="B99" t="str">
            <v>四川省化学化工学会</v>
          </cell>
        </row>
        <row r="100">
          <cell r="A100" t="str">
            <v>核技术</v>
          </cell>
          <cell r="B100" t="str">
            <v>中国科学院上海应用物理研究所</v>
          </cell>
        </row>
        <row r="101">
          <cell r="A101" t="str">
            <v>核技术（英）</v>
          </cell>
          <cell r="B101" t="str">
            <v>中国科学院上海应用物理研究所</v>
          </cell>
        </row>
        <row r="102">
          <cell r="A102" t="str">
            <v>红外</v>
          </cell>
          <cell r="B102" t="str">
            <v>中国科学院上海技术物理研究所</v>
          </cell>
        </row>
        <row r="103">
          <cell r="A103" t="str">
            <v>红外与毫米波学报</v>
          </cell>
          <cell r="B103" t="str">
            <v xml:space="preserve">中国科学院上海技术物理研究所 </v>
          </cell>
        </row>
        <row r="104">
          <cell r="A104" t="str">
            <v>湖泊科学</v>
          </cell>
          <cell r="B104" t="str">
            <v>中国科学院南京地理与湖泊研究所</v>
          </cell>
        </row>
        <row r="105">
          <cell r="A105" t="str">
            <v>互联网周刊</v>
          </cell>
          <cell r="B105" t="str">
            <v>中国科技出版传媒股份有限公司</v>
          </cell>
        </row>
        <row r="106">
          <cell r="A106" t="str">
            <v>户外装备</v>
          </cell>
          <cell r="B106" t="str">
            <v>北京《电脑爱好者》杂志社</v>
          </cell>
        </row>
        <row r="107">
          <cell r="A107" t="str">
            <v>化石</v>
          </cell>
          <cell r="B107" t="str">
            <v>中国科学院古脊椎动物与古人类研究所</v>
          </cell>
        </row>
        <row r="108">
          <cell r="A108" t="str">
            <v>化学进展</v>
          </cell>
          <cell r="B108" t="str">
            <v>中国科学院文献情报中心</v>
          </cell>
        </row>
        <row r="109">
          <cell r="A109" t="str">
            <v>化学通报</v>
          </cell>
          <cell r="B109" t="str">
            <v>中国科学院化学研究所</v>
          </cell>
        </row>
        <row r="110">
          <cell r="A110" t="str">
            <v>化学物理学报（英）</v>
          </cell>
          <cell r="B110" t="str">
            <v>中国物理学会</v>
          </cell>
        </row>
        <row r="111">
          <cell r="A111" t="str">
            <v>化学学报</v>
          </cell>
          <cell r="B111" t="str">
            <v>中国科学院上海有机化学研究所</v>
          </cell>
        </row>
        <row r="112">
          <cell r="A112" t="str">
            <v>环境工程学报</v>
          </cell>
          <cell r="B112" t="str">
            <v>中国科学院生态环境研究中心</v>
          </cell>
        </row>
        <row r="113">
          <cell r="A113" t="str">
            <v>环境化学</v>
          </cell>
          <cell r="B113" t="str">
            <v>中国科学院生态环境研究中心</v>
          </cell>
        </row>
        <row r="114">
          <cell r="A114" t="str">
            <v>环境科学</v>
          </cell>
          <cell r="B114" t="str">
            <v>中国科学院生态环境研究中心</v>
          </cell>
        </row>
        <row r="115">
          <cell r="A115" t="str">
            <v>环境科学学报</v>
          </cell>
          <cell r="B115" t="str">
            <v>中国科学院生态环境研究中心</v>
          </cell>
        </row>
        <row r="116">
          <cell r="A116" t="str">
            <v>环境科学学报（英）</v>
          </cell>
          <cell r="B116" t="str">
            <v>中国科学院生态环境研究中心</v>
          </cell>
        </row>
        <row r="117">
          <cell r="A117" t="str">
            <v>黄金科学技术</v>
          </cell>
          <cell r="B117" t="str">
            <v>中国科学院资源环境科学信息中心</v>
          </cell>
        </row>
        <row r="118">
          <cell r="A118" t="str">
            <v>火灾科学</v>
          </cell>
          <cell r="B118" t="str">
            <v>中国科学技术大学</v>
          </cell>
        </row>
        <row r="119">
          <cell r="A119" t="str">
            <v>机器人</v>
          </cell>
          <cell r="B119" t="str">
            <v>中国科学院沈阳自动化研究所</v>
          </cell>
        </row>
        <row r="120">
          <cell r="A120" t="str">
            <v>基因组蛋白质组与生物信息学报（英）</v>
          </cell>
          <cell r="B120" t="str">
            <v>中国科学院北京基因组研究所</v>
          </cell>
        </row>
        <row r="121">
          <cell r="A121" t="str">
            <v>激光与光电子学进展</v>
          </cell>
          <cell r="B121" t="str">
            <v>中国科学院上海光学精密机械研究所</v>
          </cell>
        </row>
        <row r="122">
          <cell r="A122" t="str">
            <v>集成技术</v>
          </cell>
          <cell r="B122" t="str">
            <v>中国科学院深圳先进技术研究院</v>
          </cell>
        </row>
        <row r="123">
          <cell r="A123" t="str">
            <v>计算材料学（英）</v>
          </cell>
          <cell r="B123" t="str">
            <v>中国科学院上海硅酸盐研究所</v>
          </cell>
        </row>
        <row r="124">
          <cell r="A124" t="str">
            <v>计算机辅助设计与图形学学报</v>
          </cell>
          <cell r="B124" t="str">
            <v>中国计算机学会</v>
          </cell>
        </row>
        <row r="125">
          <cell r="A125" t="str">
            <v>计算机科学技术学报（英）</v>
          </cell>
          <cell r="B125" t="str">
            <v>中国科学院计算技术研究所</v>
          </cell>
        </row>
        <row r="126">
          <cell r="A126" t="str">
            <v>计算机系统应用</v>
          </cell>
          <cell r="B126" t="str">
            <v>中国科学院软件研究所</v>
          </cell>
        </row>
        <row r="127">
          <cell r="A127" t="str">
            <v>计算机学报</v>
          </cell>
          <cell r="B127" t="str">
            <v>中国科学院计算技术研究所</v>
          </cell>
        </row>
        <row r="128">
          <cell r="A128" t="str">
            <v>计算机研究与发展</v>
          </cell>
          <cell r="B128" t="str">
            <v>中国科学院计算技术研究所</v>
          </cell>
        </row>
        <row r="129">
          <cell r="A129" t="str">
            <v>计算机应用</v>
          </cell>
          <cell r="B129" t="str">
            <v>四川省计算机学会</v>
          </cell>
        </row>
        <row r="130">
          <cell r="A130" t="str">
            <v>计算机与应用化学</v>
          </cell>
          <cell r="B130" t="str">
            <v>中国科学院过程工程研究所</v>
          </cell>
        </row>
        <row r="131">
          <cell r="A131" t="str">
            <v>计算数学</v>
          </cell>
          <cell r="B131" t="str">
            <v>中国科学院数学与系统科学研究院</v>
          </cell>
        </row>
        <row r="132">
          <cell r="A132" t="str">
            <v>计算数学（英）</v>
          </cell>
          <cell r="B132" t="str">
            <v>中国科学院数学与系统科学研究院</v>
          </cell>
        </row>
        <row r="133">
          <cell r="A133" t="str">
            <v>家庭用药</v>
          </cell>
          <cell r="B133" t="str">
            <v>中国科学院上海药物研究所</v>
          </cell>
        </row>
        <row r="134">
          <cell r="A134" t="str">
            <v>建筑遗产</v>
          </cell>
          <cell r="B134" t="str">
            <v>中国科技出版传媒股份有限公司</v>
          </cell>
        </row>
        <row r="135">
          <cell r="A135" t="str">
            <v>结构化学（英）</v>
          </cell>
          <cell r="B135" t="str">
            <v xml:space="preserve">中国化学会 </v>
          </cell>
        </row>
        <row r="136">
          <cell r="A136" t="str">
            <v>金属学报</v>
          </cell>
          <cell r="B136" t="str">
            <v>中国金属学会</v>
          </cell>
        </row>
        <row r="137">
          <cell r="A137" t="str">
            <v>金属学报（英）</v>
          </cell>
          <cell r="B137" t="str">
            <v>中国金属学会</v>
          </cell>
        </row>
        <row r="138">
          <cell r="A138" t="str">
            <v>菌物学报</v>
          </cell>
          <cell r="B138" t="str">
            <v>中国科学院微生物研究所</v>
          </cell>
        </row>
        <row r="139">
          <cell r="A139" t="str">
            <v>科技促进发展</v>
          </cell>
          <cell r="B139" t="str">
            <v>中国科学院科技政策与管理科学研究所</v>
          </cell>
        </row>
        <row r="140">
          <cell r="A140" t="str">
            <v>科学观察</v>
          </cell>
          <cell r="B140" t="str">
            <v>中国科学院文献情报中心</v>
          </cell>
        </row>
        <row r="141">
          <cell r="A141" t="str">
            <v>科学世界</v>
          </cell>
          <cell r="B141" t="str">
            <v>中国科技出版传媒股份有限公司</v>
          </cell>
        </row>
        <row r="142">
          <cell r="A142" t="str">
            <v>科学通报</v>
          </cell>
          <cell r="B142" t="str">
            <v>中国科学院</v>
          </cell>
        </row>
        <row r="143">
          <cell r="A143" t="str">
            <v>科学通报（英）</v>
          </cell>
          <cell r="B143" t="str">
            <v>中国科学院</v>
          </cell>
        </row>
        <row r="144">
          <cell r="A144" t="str">
            <v>科学文化评论</v>
          </cell>
          <cell r="B144" t="str">
            <v>中国科学院自然科学史研究所</v>
          </cell>
        </row>
        <row r="145">
          <cell r="A145" t="str">
            <v>科学新生活</v>
          </cell>
          <cell r="B145" t="str">
            <v>中国科学报社</v>
          </cell>
        </row>
        <row r="146">
          <cell r="A146" t="str">
            <v>科学新闻</v>
          </cell>
          <cell r="B146" t="str">
            <v>中国科学报社</v>
          </cell>
        </row>
        <row r="147">
          <cell r="A147" t="str">
            <v>科学学研究</v>
          </cell>
          <cell r="B147" t="str">
            <v>中国科学学与科技政策研究会</v>
          </cell>
        </row>
        <row r="148">
          <cell r="A148" t="str">
            <v>科学与社会</v>
          </cell>
          <cell r="B148" t="str">
            <v>中国科学院学部</v>
          </cell>
        </row>
        <row r="149">
          <cell r="A149" t="str">
            <v>科研管理</v>
          </cell>
          <cell r="B149" t="str">
            <v>中国科学院科技政策与管理科学研究所</v>
          </cell>
        </row>
        <row r="150">
          <cell r="A150" t="str">
            <v>科研信息化技术与应用</v>
          </cell>
          <cell r="B150" t="str">
            <v>中国科学院计算机网络信息中心</v>
          </cell>
        </row>
        <row r="151">
          <cell r="A151" t="str">
            <v>颗粒学报（英）</v>
          </cell>
          <cell r="B151" t="str">
            <v>中国颗粒学会</v>
          </cell>
        </row>
        <row r="152">
          <cell r="A152" t="str">
            <v>空间科学学报</v>
          </cell>
          <cell r="B152" t="str">
            <v>中国科学院国家空间科学中心</v>
          </cell>
        </row>
        <row r="153">
          <cell r="A153" t="str">
            <v>恐龙</v>
          </cell>
          <cell r="B153" t="str">
            <v>中国科学院古脊椎动物与古人类研究所</v>
          </cell>
        </row>
        <row r="154">
          <cell r="A154" t="str">
            <v>控制理论与应用</v>
          </cell>
          <cell r="B154" t="str">
            <v>华南理工大学</v>
          </cell>
        </row>
        <row r="155">
          <cell r="A155" t="str">
            <v>控制理论与技术（英）</v>
          </cell>
          <cell r="B155" t="str">
            <v>华南理工大学</v>
          </cell>
        </row>
        <row r="156">
          <cell r="A156" t="str">
            <v>矿物学报</v>
          </cell>
          <cell r="B156" t="str">
            <v>中国科学院地球化学研究所</v>
          </cell>
        </row>
        <row r="157">
          <cell r="A157" t="str">
            <v>矿物岩石地球化学通报</v>
          </cell>
          <cell r="B157" t="str">
            <v>中国矿物岩石地球化学学会</v>
          </cell>
        </row>
        <row r="158">
          <cell r="A158" t="str">
            <v>昆虫科学（英）</v>
          </cell>
          <cell r="B158" t="str">
            <v>中国昆虫学会，中国科学院动物研究所</v>
          </cell>
        </row>
        <row r="159">
          <cell r="A159" t="str">
            <v>昆虫学报</v>
          </cell>
          <cell r="B159" t="str">
            <v>中国科学院动物研究所</v>
          </cell>
        </row>
        <row r="160">
          <cell r="A160" t="str">
            <v>雷达学报</v>
          </cell>
          <cell r="B160" t="str">
            <v>中国科学院电子学研究所</v>
          </cell>
        </row>
        <row r="161">
          <cell r="A161" t="str">
            <v>理论物理（英）</v>
          </cell>
          <cell r="B161" t="str">
            <v>中国科学院理论物理研究所</v>
          </cell>
        </row>
        <row r="162">
          <cell r="A162" t="str">
            <v>力学进展</v>
          </cell>
          <cell r="B162" t="str">
            <v>中国科学院力学研究所</v>
          </cell>
        </row>
        <row r="163">
          <cell r="A163" t="str">
            <v>力学快报（英）</v>
          </cell>
          <cell r="B163" t="str">
            <v>中国科学院力学研究所</v>
          </cell>
        </row>
        <row r="164">
          <cell r="A164" t="str">
            <v>力学学报</v>
          </cell>
          <cell r="B164" t="str">
            <v>中国科学院力学研究所</v>
          </cell>
        </row>
        <row r="165">
          <cell r="A165" t="str">
            <v>力学学报（英）</v>
          </cell>
          <cell r="B165" t="str">
            <v>中国力学学会</v>
          </cell>
        </row>
        <row r="166">
          <cell r="A166" t="str">
            <v>力学与实践</v>
          </cell>
          <cell r="B166" t="str">
            <v>中国科学院力学研究所</v>
          </cell>
        </row>
        <row r="167">
          <cell r="A167" t="str">
            <v>量子电子学报</v>
          </cell>
          <cell r="B167" t="str">
            <v>中国光学学会基础光学专业委员会</v>
          </cell>
        </row>
        <row r="168">
          <cell r="A168" t="str">
            <v>绿色能源与环境（英）</v>
          </cell>
          <cell r="B168" t="str">
            <v>中国科学院过程工程研究所</v>
          </cell>
        </row>
        <row r="169">
          <cell r="A169" t="str">
            <v>模式识别与人工智能</v>
          </cell>
          <cell r="B169" t="str">
            <v>中国自动化学会</v>
          </cell>
        </row>
        <row r="170">
          <cell r="A170" t="str">
            <v>摩擦学学报</v>
          </cell>
          <cell r="B170" t="str">
            <v>中国科学院兰州化学物理研究所</v>
          </cell>
        </row>
        <row r="171">
          <cell r="A171" t="str">
            <v>能源化学（英）</v>
          </cell>
          <cell r="B171" t="str">
            <v>中国科技出版传媒股份有限公司</v>
          </cell>
        </row>
        <row r="172">
          <cell r="A172" t="str">
            <v>农业现代化研究</v>
          </cell>
          <cell r="B172" t="str">
            <v>中国科学院亚热带农业生态研究所</v>
          </cell>
        </row>
        <row r="173">
          <cell r="A173" t="str">
            <v>气候与环境研究</v>
          </cell>
          <cell r="B173" t="str">
            <v>中国科学院大气物理研究所</v>
          </cell>
        </row>
        <row r="174">
          <cell r="A174" t="str">
            <v>全球变化数据学报</v>
          </cell>
          <cell r="B174" t="str">
            <v>中国科学院地理科学与资源研究所</v>
          </cell>
        </row>
        <row r="175">
          <cell r="A175" t="str">
            <v>燃料化学学报</v>
          </cell>
          <cell r="B175" t="str">
            <v>中国科学院山西煤炭化学研究所</v>
          </cell>
        </row>
        <row r="176">
          <cell r="A176" t="str">
            <v>热带海洋学报</v>
          </cell>
          <cell r="B176" t="str">
            <v>中国科学院南海海洋研究所</v>
          </cell>
        </row>
        <row r="177">
          <cell r="A177" t="str">
            <v>热带亚热带植物学报</v>
          </cell>
          <cell r="B177" t="str">
            <v>中国科学院华南植物园</v>
          </cell>
        </row>
        <row r="178">
          <cell r="A178" t="str">
            <v>热科学学报（英）</v>
          </cell>
          <cell r="B178" t="str">
            <v>中国科学院工程热物理研究所</v>
          </cell>
        </row>
        <row r="179">
          <cell r="A179" t="str">
            <v>人类学学报</v>
          </cell>
          <cell r="B179" t="str">
            <v>中国科学院古脊椎动物与古人类研究所</v>
          </cell>
        </row>
        <row r="180">
          <cell r="A180" t="str">
            <v>人与生物圈</v>
          </cell>
          <cell r="B180" t="str">
            <v>中国人与生物圈国家委员会</v>
          </cell>
        </row>
        <row r="181">
          <cell r="A181" t="str">
            <v>软件学报</v>
          </cell>
          <cell r="B181" t="str">
            <v>中国科学院软件研究所</v>
          </cell>
        </row>
        <row r="182">
          <cell r="A182" t="str">
            <v>色谱</v>
          </cell>
          <cell r="B182" t="str">
            <v>中国化学会</v>
          </cell>
        </row>
        <row r="183">
          <cell r="A183" t="str">
            <v>山地科学学报（英）</v>
          </cell>
          <cell r="B183" t="str">
            <v>中国科学院水利部成都山地灾害与环境研究所</v>
          </cell>
        </row>
        <row r="184">
          <cell r="A184" t="str">
            <v>山地学报</v>
          </cell>
          <cell r="B184" t="str">
            <v>中国科学院水利部成都山地灾害与环境研究所</v>
          </cell>
        </row>
        <row r="185">
          <cell r="A185" t="str">
            <v>神经科学通报（英）</v>
          </cell>
          <cell r="B185" t="str">
            <v>中国科学院上海生命科学研究院</v>
          </cell>
        </row>
        <row r="186">
          <cell r="A186" t="str">
            <v>生理学报</v>
          </cell>
          <cell r="B186" t="str">
            <v>中国科学院上海生命科学研究院</v>
          </cell>
        </row>
        <row r="187">
          <cell r="A187" t="str">
            <v>生命的化学</v>
          </cell>
          <cell r="B187" t="str">
            <v>中国生物化学与分子生物学会</v>
          </cell>
        </row>
        <row r="188">
          <cell r="A188" t="str">
            <v>生命科学</v>
          </cell>
          <cell r="B188" t="str">
            <v>中国科学院上海生命科学研究院</v>
          </cell>
        </row>
        <row r="189">
          <cell r="A189" t="str">
            <v>生命世界</v>
          </cell>
          <cell r="B189" t="str">
            <v>中国科学院植物研究所</v>
          </cell>
        </row>
        <row r="190">
          <cell r="A190" t="str">
            <v>生态毒理学报</v>
          </cell>
          <cell r="B190" t="str">
            <v>中国科学院生态环境研究中心</v>
          </cell>
        </row>
        <row r="191">
          <cell r="A191" t="str">
            <v>生态学报</v>
          </cell>
          <cell r="B191" t="str">
            <v>中国生态学学会</v>
          </cell>
        </row>
        <row r="192">
          <cell r="A192" t="str">
            <v>生态学杂志</v>
          </cell>
          <cell r="B192" t="str">
            <v>中国生态学学会</v>
          </cell>
        </row>
        <row r="193">
          <cell r="A193" t="str">
            <v>生物多样性</v>
          </cell>
          <cell r="B193" t="str">
            <v>中国科学院生物多样性委员会</v>
          </cell>
        </row>
        <row r="194">
          <cell r="A194" t="str">
            <v>生物工程学报</v>
          </cell>
          <cell r="B194" t="str">
            <v>中国科学院微生物研究所</v>
          </cell>
        </row>
        <row r="195">
          <cell r="A195" t="str">
            <v>生物化学与生物物理进展</v>
          </cell>
          <cell r="B195" t="str">
            <v>中国科学院生物物理研究所</v>
          </cell>
        </row>
        <row r="196">
          <cell r="A196" t="str">
            <v>生物化学与生物物理学报（英）</v>
          </cell>
          <cell r="B196" t="str">
            <v>中国科学院上海生命科学研究院生物化学与细胞生物学研究所</v>
          </cell>
        </row>
        <row r="197">
          <cell r="A197" t="str">
            <v>生物进化</v>
          </cell>
          <cell r="B197" t="str">
            <v>中国科学院南京地质古生物研究所</v>
          </cell>
        </row>
        <row r="198">
          <cell r="A198" t="str">
            <v>生物物理学报（英）</v>
          </cell>
          <cell r="B198" t="str">
            <v>中国生物物理学会</v>
          </cell>
        </row>
        <row r="199">
          <cell r="A199" t="str">
            <v>声学技术</v>
          </cell>
          <cell r="B199" t="str">
            <v>中国科学院声学研究所东海研究站</v>
          </cell>
        </row>
        <row r="200">
          <cell r="A200" t="str">
            <v>声学学报</v>
          </cell>
          <cell r="B200" t="str">
            <v>中国科学院声学研究所</v>
          </cell>
        </row>
        <row r="201">
          <cell r="A201" t="str">
            <v>声学学报（英）</v>
          </cell>
          <cell r="B201" t="str">
            <v>中国科学院声学研究所</v>
          </cell>
        </row>
        <row r="202">
          <cell r="A202" t="str">
            <v>湿地科学</v>
          </cell>
          <cell r="B202" t="str">
            <v>中国科学院东北地理与农业生态研究所</v>
          </cell>
        </row>
        <row r="203">
          <cell r="A203" t="str">
            <v>时间频率公报</v>
          </cell>
          <cell r="B203" t="str">
            <v>中国科学院国家授时中心</v>
          </cell>
        </row>
        <row r="204">
          <cell r="A204" t="str">
            <v>时间频率学报</v>
          </cell>
          <cell r="B204" t="str">
            <v>中国科学院国家授时中心</v>
          </cell>
        </row>
        <row r="205">
          <cell r="A205" t="str">
            <v>实验力学</v>
          </cell>
          <cell r="B205" t="str">
            <v>中国力学学会</v>
          </cell>
        </row>
        <row r="206">
          <cell r="A206" t="str">
            <v>世界科技研究与发展</v>
          </cell>
          <cell r="B206" t="str">
            <v>中国科学院成都文献情报中心</v>
          </cell>
        </row>
        <row r="207">
          <cell r="A207" t="str">
            <v>世界科学技术—中医药现代化</v>
          </cell>
          <cell r="B207" t="str">
            <v>中国科学院科技政策与管理科学研究所</v>
          </cell>
        </row>
        <row r="208">
          <cell r="A208" t="str">
            <v>兽类学报</v>
          </cell>
          <cell r="B208" t="str">
            <v>中国科学院西北高原生物研究所</v>
          </cell>
        </row>
        <row r="209">
          <cell r="A209" t="str">
            <v>数据与情报科学学报（英）</v>
          </cell>
          <cell r="B209" t="str">
            <v>中国科学院文献情报中心</v>
          </cell>
        </row>
        <row r="210">
          <cell r="A210" t="str">
            <v>数码精品世界</v>
          </cell>
          <cell r="B210" t="str">
            <v>北京《电脑爱好者》杂志社</v>
          </cell>
        </row>
        <row r="211">
          <cell r="A211" t="str">
            <v>数码－移动生活</v>
          </cell>
          <cell r="B211" t="str">
            <v>北京《电脑爱好者》杂志社</v>
          </cell>
        </row>
        <row r="212">
          <cell r="A212" t="str">
            <v>数学的实践与认识</v>
          </cell>
          <cell r="B212" t="str">
            <v>中国科学院数学与系统科学研究院</v>
          </cell>
        </row>
        <row r="213">
          <cell r="A213" t="str">
            <v>数学物理学报</v>
          </cell>
          <cell r="B213" t="str">
            <v>中国科学院武汉物理与数学研究所</v>
          </cell>
        </row>
        <row r="214">
          <cell r="A214" t="str">
            <v>数学物理学报（英）</v>
          </cell>
          <cell r="B214" t="str">
            <v>中国科学院武汉物理与数学研究所</v>
          </cell>
        </row>
        <row r="215">
          <cell r="A215" t="str">
            <v>数学学报</v>
          </cell>
          <cell r="B215" t="str">
            <v>中国科学院数学与系统科学研究院</v>
          </cell>
        </row>
        <row r="216">
          <cell r="A216" t="str">
            <v>数学学报（英）</v>
          </cell>
          <cell r="B216" t="str">
            <v>中国数学会</v>
          </cell>
        </row>
        <row r="217">
          <cell r="A217" t="str">
            <v>数学译林</v>
          </cell>
          <cell r="B217" t="str">
            <v>中国科学院数学与系统科学研究院</v>
          </cell>
        </row>
        <row r="218">
          <cell r="A218" t="str">
            <v>数值计算与计算机应用</v>
          </cell>
          <cell r="B218" t="str">
            <v>中国科学院数学与系统科学研究院</v>
          </cell>
        </row>
        <row r="219">
          <cell r="A219" t="str">
            <v>水生生物学报</v>
          </cell>
          <cell r="B219" t="str">
            <v>中国科学院水生生物研究所</v>
          </cell>
        </row>
        <row r="220">
          <cell r="A220" t="str">
            <v>水生态学杂志</v>
          </cell>
          <cell r="B220" t="str">
            <v>水利部中国科学院水工程生态研究所</v>
          </cell>
        </row>
        <row r="221">
          <cell r="A221" t="str">
            <v>水土保持通报</v>
          </cell>
          <cell r="B221" t="str">
            <v>中国科学院水利部水土保持研究所</v>
          </cell>
        </row>
        <row r="222">
          <cell r="A222" t="str">
            <v>水土保持学报</v>
          </cell>
          <cell r="B222" t="str">
            <v>中国科学院水利部水土保持研究所</v>
          </cell>
        </row>
        <row r="223">
          <cell r="A223" t="str">
            <v>水土保持研究</v>
          </cell>
          <cell r="B223" t="str">
            <v>中国科学院水利部水土保持研究所</v>
          </cell>
        </row>
        <row r="224">
          <cell r="A224" t="str">
            <v>天然产物研究与开发</v>
          </cell>
          <cell r="B224" t="str">
            <v>中国科学院成都文献情报中心</v>
          </cell>
        </row>
        <row r="225">
          <cell r="A225" t="str">
            <v>天然气地球科学</v>
          </cell>
          <cell r="B225" t="str">
            <v>中国科学院资源环境科学信息中心</v>
          </cell>
        </row>
        <row r="226">
          <cell r="A226" t="str">
            <v>天文和天体物理学研究（英）</v>
          </cell>
          <cell r="B226" t="str">
            <v>中国科学院国家天文台</v>
          </cell>
        </row>
        <row r="227">
          <cell r="A227" t="str">
            <v>天文学报</v>
          </cell>
          <cell r="B227" t="str">
            <v>中国天文学会</v>
          </cell>
        </row>
        <row r="228">
          <cell r="A228" t="str">
            <v>天文学进展</v>
          </cell>
          <cell r="B228" t="str">
            <v>中国科学院上海天文台</v>
          </cell>
        </row>
        <row r="229">
          <cell r="A229" t="str">
            <v>天文研究与技术</v>
          </cell>
          <cell r="B229" t="str">
            <v>中国科学院国家天文台</v>
          </cell>
        </row>
        <row r="230">
          <cell r="A230" t="str">
            <v>图书情报工作</v>
          </cell>
          <cell r="B230" t="str">
            <v>中国科学院文献情报中心</v>
          </cell>
        </row>
        <row r="231">
          <cell r="A231" t="str">
            <v>土工基础</v>
          </cell>
          <cell r="B231" t="str">
            <v>湖北省土木建筑协会</v>
          </cell>
        </row>
        <row r="232">
          <cell r="A232" t="str">
            <v>土壤</v>
          </cell>
          <cell r="B232" t="str">
            <v>中国科学院南京土壤研究所</v>
          </cell>
        </row>
        <row r="233">
          <cell r="A233" t="str">
            <v>土壤圈（英）</v>
          </cell>
          <cell r="B233" t="str">
            <v>中国科学院南京土壤研究所</v>
          </cell>
        </row>
        <row r="234">
          <cell r="A234" t="str">
            <v>土壤学报</v>
          </cell>
          <cell r="B234" t="str">
            <v>中国土壤学会</v>
          </cell>
        </row>
        <row r="235">
          <cell r="A235" t="str">
            <v>土壤与作物</v>
          </cell>
          <cell r="B235" t="str">
            <v>中国科学院东北地理与农业生态研究所</v>
          </cell>
        </row>
        <row r="236">
          <cell r="A236" t="str">
            <v>网络空间安全科学与技术（英）</v>
          </cell>
          <cell r="B236" t="str">
            <v>中国科学院信息工程研究所</v>
          </cell>
        </row>
        <row r="237">
          <cell r="A237" t="str">
            <v xml:space="preserve">网络新媒体技术 </v>
          </cell>
          <cell r="B237" t="str">
            <v>中国科学院声学研究所</v>
          </cell>
        </row>
        <row r="238">
          <cell r="A238" t="str">
            <v>微生物学报</v>
          </cell>
          <cell r="B238" t="str">
            <v>中国科学院微生物研究所</v>
          </cell>
        </row>
        <row r="239">
          <cell r="A239" t="str">
            <v>微生物学通报</v>
          </cell>
          <cell r="B239" t="str">
            <v>中国科学院微生物研究所</v>
          </cell>
        </row>
        <row r="240">
          <cell r="A240" t="str">
            <v>微体古生物学报</v>
          </cell>
          <cell r="B240" t="str">
            <v>中国科学院南京地质古生物研究所</v>
          </cell>
        </row>
        <row r="241">
          <cell r="A241" t="str">
            <v>微系统与纳米工程（英）</v>
          </cell>
          <cell r="B241" t="str">
            <v>中国科学院电子学研究所</v>
          </cell>
        </row>
        <row r="242">
          <cell r="A242" t="str">
            <v>无机材料学报</v>
          </cell>
          <cell r="B242" t="str">
            <v>中国科学院上海硅酸盐研究所</v>
          </cell>
        </row>
        <row r="243">
          <cell r="A243" t="str">
            <v>物理</v>
          </cell>
          <cell r="B243" t="str">
            <v>中国科学院物理所</v>
          </cell>
        </row>
        <row r="244">
          <cell r="A244" t="str">
            <v>物理学报</v>
          </cell>
          <cell r="B244" t="str">
            <v>中国科学院物理研究所</v>
          </cell>
        </row>
        <row r="245">
          <cell r="A245" t="str">
            <v>系统工程理论与实践</v>
          </cell>
          <cell r="B245" t="str">
            <v>中国系统工程学会</v>
          </cell>
        </row>
        <row r="246">
          <cell r="A246" t="str">
            <v>系统科学与复杂性学报（英）</v>
          </cell>
          <cell r="B246" t="str">
            <v>中国科学院数学与系统科学研究院</v>
          </cell>
        </row>
        <row r="247">
          <cell r="A247" t="str">
            <v>系统科学与数学</v>
          </cell>
          <cell r="B247" t="str">
            <v>中国科学院数学与系统科学研究院</v>
          </cell>
        </row>
        <row r="248">
          <cell r="A248" t="str">
            <v>系统科学与信息学报（英）</v>
          </cell>
          <cell r="B248" t="str">
            <v>中国系统工程学会</v>
          </cell>
        </row>
        <row r="249">
          <cell r="A249" t="str">
            <v>系统与控制纵横</v>
          </cell>
          <cell r="B249" t="str">
            <v>中国科学院数学与系统科学研究院</v>
          </cell>
        </row>
        <row r="250">
          <cell r="A250" t="str">
            <v>细胞研究（英）</v>
          </cell>
          <cell r="B250" t="str">
            <v>中国科学院上海生命科学研究院生物化学与细胞生物学研究所</v>
          </cell>
        </row>
        <row r="251">
          <cell r="A251" t="str">
            <v>纤维素科学与技术</v>
          </cell>
          <cell r="B251" t="str">
            <v>中国科学院广州化学研究所</v>
          </cell>
        </row>
        <row r="252">
          <cell r="A252" t="str">
            <v>数据分析与知识发现</v>
          </cell>
          <cell r="B252" t="str">
            <v>中国科学院文献情报中心</v>
          </cell>
        </row>
        <row r="253">
          <cell r="A253" t="str">
            <v>现代物理知识</v>
          </cell>
          <cell r="B253" t="str">
            <v>中国科学院高能物理研究所</v>
          </cell>
        </row>
        <row r="254">
          <cell r="A254" t="str">
            <v>小型微型计算机系统</v>
          </cell>
          <cell r="B254" t="str">
            <v>中国科学院沈阳计算技术研究所</v>
          </cell>
        </row>
        <row r="255">
          <cell r="A255" t="str">
            <v>心理科学进展</v>
          </cell>
          <cell r="B255" t="str">
            <v>中国科学院心理研究所</v>
          </cell>
        </row>
        <row r="256">
          <cell r="A256" t="str">
            <v>心理学报</v>
          </cell>
          <cell r="B256" t="str">
            <v>中国心理学会</v>
          </cell>
        </row>
        <row r="257">
          <cell r="A257" t="str">
            <v>新能源进展</v>
          </cell>
          <cell r="B257" t="str">
            <v>中国科学院广州能源研究所</v>
          </cell>
        </row>
        <row r="258">
          <cell r="A258" t="str">
            <v>新型炭材料</v>
          </cell>
          <cell r="B258" t="str">
            <v>中国科学院山西煤炭化学研究所</v>
          </cell>
        </row>
        <row r="259">
          <cell r="A259" t="str">
            <v>信息安全学报</v>
          </cell>
          <cell r="B259" t="str">
            <v>中国科学院信息工程研究所</v>
          </cell>
        </row>
        <row r="260">
          <cell r="A260" t="str">
            <v>信息与控制</v>
          </cell>
          <cell r="B260" t="str">
            <v>中国科学院沈阳自动化研究所</v>
          </cell>
        </row>
        <row r="261">
          <cell r="A261" t="str">
            <v>亚洲两栖爬行动物研究（英）</v>
          </cell>
          <cell r="B261" t="str">
            <v>中国科学院成都生物研究所</v>
          </cell>
        </row>
        <row r="262">
          <cell r="A262" t="str">
            <v>亚洲男性学杂志（英）</v>
          </cell>
          <cell r="B262" t="str">
            <v>中国科学院上海药物研究所</v>
          </cell>
        </row>
        <row r="263">
          <cell r="A263" t="str">
            <v>岩石力学与工程学报</v>
          </cell>
          <cell r="B263" t="str">
            <v>中国岩石力学与工程学会</v>
          </cell>
        </row>
        <row r="264">
          <cell r="A264" t="str">
            <v>岩石力学与岩土工程学报（英）</v>
          </cell>
          <cell r="B264" t="str">
            <v>中国科学院武汉岩土力学研究所</v>
          </cell>
        </row>
        <row r="265">
          <cell r="A265" t="str">
            <v>岩石学报</v>
          </cell>
          <cell r="B265" t="str">
            <v>中国矿物岩石地球化学学会</v>
          </cell>
        </row>
        <row r="266">
          <cell r="A266" t="str">
            <v>岩土力学</v>
          </cell>
          <cell r="B266" t="str">
            <v>中国科学院武汉岩土力学研究所</v>
          </cell>
        </row>
        <row r="267">
          <cell r="A267" t="str">
            <v>研究生教育研究</v>
          </cell>
          <cell r="B267" t="str">
            <v>中国科学技术大学</v>
          </cell>
        </row>
        <row r="268">
          <cell r="A268" t="str">
            <v>盐湖研究</v>
          </cell>
          <cell r="B268" t="str">
            <v>中国科学院盐湖研究所</v>
          </cell>
        </row>
        <row r="269">
          <cell r="A269" t="str">
            <v>养生科学</v>
          </cell>
          <cell r="B269" t="str">
            <v>中国科技出版传媒股份有限公司</v>
          </cell>
        </row>
        <row r="270">
          <cell r="A270" t="str">
            <v>遥感技术与应用</v>
          </cell>
          <cell r="B270" t="str">
            <v>中国科学院资源环境科学信息中心</v>
          </cell>
        </row>
        <row r="271">
          <cell r="A271" t="str">
            <v>遥感学报</v>
          </cell>
          <cell r="B271" t="str">
            <v>中国科学院遥感与数字地球研究所</v>
          </cell>
        </row>
        <row r="272">
          <cell r="A272" t="str">
            <v>液晶与显示</v>
          </cell>
          <cell r="B272" t="str">
            <v>中国科学院长春光学精密机械与物理研究所</v>
          </cell>
        </row>
        <row r="273">
          <cell r="A273" t="str">
            <v>遗传</v>
          </cell>
          <cell r="B273" t="str">
            <v>中国科学院遗传与发育生物学研究所</v>
          </cell>
        </row>
        <row r="274">
          <cell r="A274" t="str">
            <v>遗传学报（英）</v>
          </cell>
          <cell r="B274" t="str">
            <v>中国科学院遗传与发育生物学研究所</v>
          </cell>
        </row>
        <row r="275">
          <cell r="A275" t="str">
            <v>应用泛函分析学报</v>
          </cell>
          <cell r="B275" t="str">
            <v>中国原子能科学研究院</v>
          </cell>
        </row>
        <row r="276">
          <cell r="A276" t="str">
            <v>应用化学</v>
          </cell>
          <cell r="B276" t="str">
            <v>中国化学会</v>
          </cell>
        </row>
        <row r="277">
          <cell r="A277" t="str">
            <v>应用昆虫学报</v>
          </cell>
          <cell r="B277" t="str">
            <v>中国科学院动物研究所</v>
          </cell>
        </row>
        <row r="278">
          <cell r="A278" t="str">
            <v>应用生态学报</v>
          </cell>
          <cell r="B278" t="str">
            <v>中国科学院沈阳应用生态研究所</v>
          </cell>
        </row>
        <row r="279">
          <cell r="A279" t="str">
            <v>应用声学</v>
          </cell>
          <cell r="B279" t="str">
            <v>中国科学院声学研究所</v>
          </cell>
        </row>
        <row r="280">
          <cell r="A280" t="str">
            <v>应用数学学报</v>
          </cell>
          <cell r="B280" t="str">
            <v>中国科学院数学与系统科学研究院</v>
          </cell>
        </row>
        <row r="281">
          <cell r="A281" t="str">
            <v>应用数学学报（英）</v>
          </cell>
          <cell r="B281" t="str">
            <v>中国科学院数学与系统科学研究院</v>
          </cell>
        </row>
        <row r="282">
          <cell r="A282" t="str">
            <v>应用天然产物（英文OA）</v>
          </cell>
          <cell r="B282" t="str">
            <v>中国科学院昆明植物研究所</v>
          </cell>
        </row>
        <row r="283">
          <cell r="A283" t="str">
            <v>应用与环境生物学报</v>
          </cell>
          <cell r="B283" t="str">
            <v>中国科学院成都生物研究所</v>
          </cell>
        </row>
        <row r="284">
          <cell r="A284" t="str">
            <v>影像科学与光化学</v>
          </cell>
          <cell r="B284" t="str">
            <v>中国科学院理化技术研究所</v>
          </cell>
        </row>
        <row r="285">
          <cell r="A285" t="str">
            <v>有机化学</v>
          </cell>
          <cell r="B285" t="str">
            <v>中国化学会</v>
          </cell>
        </row>
        <row r="286">
          <cell r="A286" t="str">
            <v>原子核物理评论</v>
          </cell>
          <cell r="B286" t="str">
            <v>中国科学院近代物理研究所</v>
          </cell>
        </row>
        <row r="287">
          <cell r="A287" t="str">
            <v>整合动物学（英）</v>
          </cell>
          <cell r="B287" t="str">
            <v>中国科学院动物研究所</v>
          </cell>
        </row>
        <row r="288">
          <cell r="A288" t="str">
            <v>知识管理论坛（中文网络）</v>
          </cell>
          <cell r="B288" t="str">
            <v>中国科学院文献情报中心</v>
          </cell>
        </row>
        <row r="289">
          <cell r="A289" t="str">
            <v>植物多样性（英）</v>
          </cell>
          <cell r="B289" t="str">
            <v>中国科学院昆明植物研究所</v>
          </cell>
        </row>
        <row r="290">
          <cell r="A290" t="str">
            <v>植物分类学报（英）</v>
          </cell>
          <cell r="B290" t="str">
            <v>中国科学院植物研究所</v>
          </cell>
        </row>
        <row r="291">
          <cell r="A291" t="str">
            <v>植物科学学报</v>
          </cell>
          <cell r="B291" t="str">
            <v>中国科学院武汉植物园</v>
          </cell>
        </row>
        <row r="292">
          <cell r="A292" t="str">
            <v>植物生理学报</v>
          </cell>
          <cell r="B292" t="str">
            <v>中国植物生理与植物分子生物学学会</v>
          </cell>
        </row>
        <row r="293">
          <cell r="A293" t="str">
            <v>植物生态学报</v>
          </cell>
          <cell r="B293" t="str">
            <v>中国科学院植物研究所</v>
          </cell>
        </row>
        <row r="294">
          <cell r="A294" t="str">
            <v>植物生态学报（英）</v>
          </cell>
          <cell r="B294" t="str">
            <v>中国植物学会</v>
          </cell>
        </row>
        <row r="295">
          <cell r="A295" t="str">
            <v>植物学报</v>
          </cell>
          <cell r="B295" t="str">
            <v>中国科学院植物研究所</v>
          </cell>
        </row>
        <row r="296">
          <cell r="A296" t="str">
            <v>植物学报（英）</v>
          </cell>
          <cell r="B296" t="str">
            <v>中国科学院植物研究所</v>
          </cell>
        </row>
        <row r="297">
          <cell r="A297" t="str">
            <v>质谱学报</v>
          </cell>
          <cell r="B297" t="str">
            <v>中科科仪股份有限公司</v>
          </cell>
        </row>
        <row r="298">
          <cell r="A298" t="str">
            <v>中国病毒学（英）</v>
          </cell>
          <cell r="B298" t="str">
            <v>中国科学院武汉病毒研究所</v>
          </cell>
        </row>
        <row r="299">
          <cell r="A299" t="str">
            <v>中国地理科学（英）</v>
          </cell>
          <cell r="B299" t="str">
            <v>中国科学院东北地理与农业生态研究所</v>
          </cell>
        </row>
        <row r="300">
          <cell r="A300" t="str">
            <v>中国腐蚀与防护学报</v>
          </cell>
          <cell r="B300" t="str">
            <v>中国腐蚀与防护学会</v>
          </cell>
        </row>
        <row r="301">
          <cell r="A301" t="str">
            <v>中国管理科学</v>
          </cell>
          <cell r="B301" t="str">
            <v>中国优选法统筹法与经济数学研究会</v>
          </cell>
        </row>
        <row r="302">
          <cell r="A302" t="str">
            <v>中国光学</v>
          </cell>
          <cell r="B302" t="str">
            <v xml:space="preserve">中国科学院长春光学精密机械与物理研究所    </v>
          </cell>
        </row>
        <row r="303">
          <cell r="A303" t="str">
            <v>中国光学快报（英）</v>
          </cell>
          <cell r="B303" t="str">
            <v>中国科学院上海光学精密机械研究所</v>
          </cell>
        </row>
        <row r="304">
          <cell r="A304" t="str">
            <v>中国国家地理</v>
          </cell>
          <cell r="B304" t="str">
            <v>中国科学院地理科学与资源研究所</v>
          </cell>
        </row>
        <row r="305">
          <cell r="A305" t="str">
            <v>中国国家旅游</v>
          </cell>
          <cell r="B305" t="str">
            <v>中国科技出版传媒股份有限公司</v>
          </cell>
        </row>
        <row r="306">
          <cell r="A306" t="str">
            <v>中国国家天文</v>
          </cell>
          <cell r="B306" t="str">
            <v>中国科学院国家天文台</v>
          </cell>
        </row>
        <row r="307">
          <cell r="A307" t="str">
            <v>中国海洋湖沼学报（英）</v>
          </cell>
          <cell r="B307" t="str">
            <v>中国海洋湖沼学会</v>
          </cell>
        </row>
        <row r="308">
          <cell r="A308" t="str">
            <v>中国化学（英）</v>
          </cell>
          <cell r="B308" t="str">
            <v>中国化学会</v>
          </cell>
        </row>
        <row r="309">
          <cell r="A309" t="str">
            <v>中国激光</v>
          </cell>
          <cell r="B309" t="str">
            <v>中国科学院上海光学精密机械研究所</v>
          </cell>
        </row>
        <row r="310">
          <cell r="A310" t="str">
            <v>中国介入影像与治疗学</v>
          </cell>
          <cell r="B310" t="str">
            <v>中国科学院声学研究所</v>
          </cell>
        </row>
        <row r="311">
          <cell r="A311" t="str">
            <v>中国科技翻译</v>
          </cell>
          <cell r="B311" t="str">
            <v>中国科学院科技翻译工作者协会</v>
          </cell>
        </row>
        <row r="312">
          <cell r="A312" t="str">
            <v>中国科技期刊研究</v>
          </cell>
          <cell r="B312" t="str">
            <v>中国科学院自然科学期刊编辑研究会</v>
          </cell>
        </row>
        <row r="313">
          <cell r="A313" t="str">
            <v>中国科技史杂志</v>
          </cell>
          <cell r="B313" t="str">
            <v>中国科学技术史学会</v>
          </cell>
        </row>
        <row r="314">
          <cell r="A314" t="str">
            <v>中国科技术语</v>
          </cell>
          <cell r="B314" t="str">
            <v>全国科学技术名词审定委员会</v>
          </cell>
        </row>
        <row r="315">
          <cell r="A315" t="str">
            <v>中国科学 材料科学 （英）</v>
          </cell>
          <cell r="B315" t="str">
            <v>中国科学院</v>
          </cell>
        </row>
        <row r="316">
          <cell r="A316" t="str">
            <v>中国科学 数学</v>
          </cell>
          <cell r="B316" t="str">
            <v>中国科学院</v>
          </cell>
        </row>
        <row r="317">
          <cell r="A317" t="str">
            <v>中国科学 数学（英）</v>
          </cell>
          <cell r="B317" t="str">
            <v>中国科学院</v>
          </cell>
        </row>
        <row r="318">
          <cell r="A318" t="str">
            <v>中国科学 化学</v>
          </cell>
          <cell r="B318" t="str">
            <v>中国科学院</v>
          </cell>
        </row>
        <row r="319">
          <cell r="A319" t="str">
            <v>中国科学 化学（英）</v>
          </cell>
          <cell r="B319" t="str">
            <v>中国科学院</v>
          </cell>
        </row>
        <row r="320">
          <cell r="A320" t="str">
            <v>中国科学 生命科学</v>
          </cell>
          <cell r="B320" t="str">
            <v>中国科学院</v>
          </cell>
        </row>
        <row r="321">
          <cell r="A321" t="str">
            <v>中国科学 生命科学 （英）</v>
          </cell>
          <cell r="B321" t="str">
            <v>中国科学院</v>
          </cell>
        </row>
        <row r="322">
          <cell r="A322" t="str">
            <v>中国科学 地球科学</v>
          </cell>
          <cell r="B322" t="str">
            <v>中国科学院</v>
          </cell>
        </row>
        <row r="323">
          <cell r="A323" t="str">
            <v>中国科学 地球科学（英）</v>
          </cell>
          <cell r="B323" t="str">
            <v>中国科学院</v>
          </cell>
        </row>
        <row r="324">
          <cell r="A324" t="str">
            <v>中国科学 技术科学</v>
          </cell>
          <cell r="B324" t="str">
            <v>中国科学院</v>
          </cell>
        </row>
        <row r="325">
          <cell r="A325" t="str">
            <v>中国科学 技术科学（英）</v>
          </cell>
          <cell r="B325" t="str">
            <v>中国科学院</v>
          </cell>
        </row>
        <row r="326">
          <cell r="A326" t="str">
            <v>中国科学 信息科学</v>
          </cell>
          <cell r="B326" t="str">
            <v>中国科学院</v>
          </cell>
        </row>
        <row r="327">
          <cell r="A327" t="str">
            <v>中国科学 信息科学 （英）</v>
          </cell>
          <cell r="B327" t="str">
            <v>中国科学院</v>
          </cell>
        </row>
        <row r="328">
          <cell r="A328" t="str">
            <v>中国科学 物理学 力学 天文学</v>
          </cell>
          <cell r="B328" t="str">
            <v>中国科学院</v>
          </cell>
        </row>
        <row r="329">
          <cell r="A329" t="str">
            <v>中国科学 物理学 力学 天文学（英）</v>
          </cell>
          <cell r="B329" t="str">
            <v>中国科学院</v>
          </cell>
        </row>
        <row r="330">
          <cell r="A330" t="str">
            <v>中国科学技术大学学报</v>
          </cell>
          <cell r="B330" t="str">
            <v>中国科学技术大学</v>
          </cell>
        </row>
        <row r="331">
          <cell r="A331" t="str">
            <v>中国科学技术史（英）</v>
          </cell>
          <cell r="B331" t="str">
            <v>中国科学院自然科学史研究所</v>
          </cell>
        </row>
        <row r="332">
          <cell r="A332" t="str">
            <v>中国科学数据（中英文网络）</v>
          </cell>
          <cell r="B332" t="str">
            <v>中国科学院计算机网络信息中心</v>
          </cell>
        </row>
        <row r="333">
          <cell r="A333" t="str">
            <v>中国科学院大学学报</v>
          </cell>
          <cell r="B333" t="str">
            <v>中国科学院大学</v>
          </cell>
        </row>
        <row r="334">
          <cell r="A334" t="str">
            <v>中国科学院院刊</v>
          </cell>
          <cell r="B334" t="str">
            <v>中国科学院</v>
          </cell>
        </row>
        <row r="335">
          <cell r="A335" t="str">
            <v>中国科学院院刊（英）</v>
          </cell>
          <cell r="B335" t="str">
            <v>中国科学院</v>
          </cell>
        </row>
        <row r="336">
          <cell r="A336" t="str">
            <v>中国宽带</v>
          </cell>
          <cell r="B336" t="str">
            <v>北京在线九州信息技术服务有限公司</v>
          </cell>
        </row>
        <row r="337">
          <cell r="A337" t="str">
            <v>中国免疫学杂志（英）</v>
          </cell>
          <cell r="B337" t="str">
            <v>中国免疫学会</v>
          </cell>
        </row>
        <row r="338">
          <cell r="A338" t="str">
            <v>中国沙漠</v>
          </cell>
          <cell r="B338" t="str">
            <v>中国科学院寒区旱区环境与工程研究所</v>
          </cell>
        </row>
        <row r="339">
          <cell r="A339" t="str">
            <v>中国生态旅游</v>
          </cell>
          <cell r="B339" t="str">
            <v>中国科学院地理科学与资源研究所</v>
          </cell>
        </row>
        <row r="340">
          <cell r="A340" t="str">
            <v>中国生态农业学报</v>
          </cell>
          <cell r="B340" t="str">
            <v>中国科学院遗传与发育生物学研究所</v>
          </cell>
        </row>
        <row r="341">
          <cell r="A341" t="str">
            <v>中国生物工程杂志</v>
          </cell>
          <cell r="B341" t="str">
            <v>中国科学院文献情报中心</v>
          </cell>
        </row>
        <row r="342">
          <cell r="A342" t="str">
            <v>中国生物学文摘</v>
          </cell>
          <cell r="B342" t="str">
            <v>中国科学院上海生命科学研究院</v>
          </cell>
        </row>
        <row r="343">
          <cell r="A343" t="str">
            <v>中国图象图形学报</v>
          </cell>
          <cell r="B343" t="str">
            <v>中国科学院遥感与数字地球研究所</v>
          </cell>
        </row>
        <row r="344">
          <cell r="A344" t="str">
            <v>中国物理B（英）</v>
          </cell>
          <cell r="B344" t="str">
            <v>中国科学院物理研究所</v>
          </cell>
        </row>
        <row r="345">
          <cell r="A345" t="str">
            <v>中国物理C（英）</v>
          </cell>
          <cell r="B345" t="str">
            <v>中国科学院高能物理研究所</v>
          </cell>
        </row>
        <row r="346">
          <cell r="A346" t="str">
            <v>中国物理快报（英）</v>
          </cell>
          <cell r="B346" t="str">
            <v>中国科学院物理研究所</v>
          </cell>
        </row>
        <row r="347">
          <cell r="A347" t="str">
            <v>中国西部科技</v>
          </cell>
          <cell r="B347" t="str">
            <v>中国科学院成都有机化学研究所</v>
          </cell>
        </row>
        <row r="348">
          <cell r="A348" t="str">
            <v>中国细胞生物学学报</v>
          </cell>
          <cell r="B348" t="str">
            <v>中国科学院上海生命科学研究院生物化学与细胞生物学研究所</v>
          </cell>
        </row>
        <row r="349">
          <cell r="A349" t="str">
            <v>中国药理学报（英）</v>
          </cell>
          <cell r="B349" t="str">
            <v>中国药理学会</v>
          </cell>
        </row>
        <row r="350">
          <cell r="A350" t="str">
            <v>中国医学影像技术</v>
          </cell>
          <cell r="B350" t="str">
            <v>中国科学院声学研究所</v>
          </cell>
        </row>
        <row r="351">
          <cell r="A351" t="str">
            <v>中文信息学报</v>
          </cell>
          <cell r="B351" t="str">
            <v>中文信息学会</v>
          </cell>
        </row>
        <row r="352">
          <cell r="A352" t="str">
            <v>智库理论与实践</v>
          </cell>
          <cell r="B352" t="str">
            <v>中国科学院文献情报中心</v>
          </cell>
        </row>
        <row r="353">
          <cell r="A353" t="str">
            <v>资源科学</v>
          </cell>
          <cell r="B353" t="str">
            <v>中国科学院地理科学与资源研究所</v>
          </cell>
        </row>
        <row r="354">
          <cell r="A354" t="str">
            <v>资源与生态学报（英）</v>
          </cell>
          <cell r="B354" t="str">
            <v>中国科学院地理科学与资源研究所</v>
          </cell>
        </row>
        <row r="355">
          <cell r="A355" t="str">
            <v>自动化学报</v>
          </cell>
          <cell r="B355" t="str">
            <v>中国科学院自动化研究所</v>
          </cell>
        </row>
        <row r="356">
          <cell r="A356" t="str">
            <v>自动化学报（英）</v>
          </cell>
          <cell r="B356" t="str">
            <v>中国自动化学会</v>
          </cell>
        </row>
        <row r="357">
          <cell r="A357" t="str">
            <v>自然辩证法通讯</v>
          </cell>
          <cell r="B357" t="str">
            <v>中国科学院大学</v>
          </cell>
        </row>
        <row r="358">
          <cell r="A358" t="str">
            <v>自然科学史研究</v>
          </cell>
          <cell r="B358" t="str">
            <v>中国科学院自然科学史研究所</v>
          </cell>
        </row>
        <row r="359">
          <cell r="A359" t="str">
            <v>自然资源学报</v>
          </cell>
          <cell r="B359" t="str">
            <v>中国自然资源学会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zoomScaleNormal="100" workbookViewId="0">
      <selection activeCell="I1" sqref="I1"/>
    </sheetView>
  </sheetViews>
  <sheetFormatPr defaultColWidth="9.109375" defaultRowHeight="14.4"/>
  <cols>
    <col min="1" max="1" width="4.109375" style="1" bestFit="1" customWidth="1"/>
    <col min="2" max="2" width="18.6640625" style="1" customWidth="1"/>
    <col min="3" max="3" width="33.88671875" style="1" customWidth="1"/>
    <col min="4" max="4" width="7.44140625" style="1" customWidth="1"/>
    <col min="5" max="5" width="9.6640625" style="65" customWidth="1"/>
    <col min="6" max="6" width="7.88671875" style="66" customWidth="1"/>
    <col min="7" max="7" width="6.88671875" style="65" customWidth="1"/>
    <col min="8" max="16384" width="9.109375" style="1"/>
  </cols>
  <sheetData>
    <row r="1" spans="1:7" ht="32.549999999999997" customHeight="1">
      <c r="A1" s="77" t="s">
        <v>1388</v>
      </c>
      <c r="B1" s="78"/>
      <c r="C1" s="78"/>
      <c r="D1" s="78"/>
      <c r="E1" s="78"/>
      <c r="F1" s="78"/>
      <c r="G1" s="78"/>
    </row>
    <row r="2" spans="1:7" ht="48">
      <c r="A2" s="74" t="s">
        <v>1380</v>
      </c>
      <c r="B2" s="72" t="s">
        <v>243</v>
      </c>
      <c r="C2" s="72" t="s">
        <v>1352</v>
      </c>
      <c r="D2" s="72" t="s">
        <v>244</v>
      </c>
      <c r="E2" s="73" t="s">
        <v>1374</v>
      </c>
      <c r="F2" s="74" t="s">
        <v>245</v>
      </c>
      <c r="G2" s="74" t="s">
        <v>246</v>
      </c>
    </row>
    <row r="3" spans="1:7">
      <c r="A3" s="2">
        <v>1</v>
      </c>
      <c r="B3" s="67" t="s">
        <v>139</v>
      </c>
      <c r="C3" s="70" t="str">
        <f>VLOOKUP(B3,[1]期刊列表!A:B,2,FALSE)</f>
        <v>中国科学院地理科学与资源研究所</v>
      </c>
      <c r="D3" s="71">
        <v>5.8823529411764705E-2</v>
      </c>
      <c r="E3" s="68" t="s">
        <v>1375</v>
      </c>
      <c r="F3" s="69">
        <v>100</v>
      </c>
      <c r="G3" s="69" t="s">
        <v>247</v>
      </c>
    </row>
    <row r="4" spans="1:7">
      <c r="A4" s="2">
        <f>IF(F4=F3,A3,A3+1)</f>
        <v>1</v>
      </c>
      <c r="B4" s="67" t="s">
        <v>137</v>
      </c>
      <c r="C4" s="70" t="s">
        <v>1373</v>
      </c>
      <c r="D4" s="71">
        <v>6.25E-2</v>
      </c>
      <c r="E4" s="68" t="s">
        <v>1375</v>
      </c>
      <c r="F4" s="69">
        <v>100</v>
      </c>
      <c r="G4" s="69" t="s">
        <v>247</v>
      </c>
    </row>
    <row r="5" spans="1:7">
      <c r="A5" s="2">
        <v>3</v>
      </c>
      <c r="B5" s="67" t="s">
        <v>126</v>
      </c>
      <c r="C5" s="70" t="str">
        <f>VLOOKUP(B5,[1]期刊列表!A:B,2,FALSE)</f>
        <v>中国科学院计算技术研究所</v>
      </c>
      <c r="D5" s="71">
        <v>0.1</v>
      </c>
      <c r="E5" s="68" t="s">
        <v>1375</v>
      </c>
      <c r="F5" s="69">
        <v>95</v>
      </c>
      <c r="G5" s="69" t="s">
        <v>247</v>
      </c>
    </row>
    <row r="6" spans="1:7">
      <c r="A6" s="2">
        <f>IF(F6=F5,A5,A5+1)</f>
        <v>3</v>
      </c>
      <c r="B6" s="67" t="s">
        <v>135</v>
      </c>
      <c r="C6" s="70" t="s">
        <v>1353</v>
      </c>
      <c r="D6" s="71">
        <v>1.2500000000000001E-2</v>
      </c>
      <c r="E6" s="68" t="s">
        <v>1375</v>
      </c>
      <c r="F6" s="69">
        <v>95</v>
      </c>
      <c r="G6" s="69" t="s">
        <v>247</v>
      </c>
    </row>
    <row r="7" spans="1:7">
      <c r="A7" s="2">
        <f t="shared" ref="A7:A16" si="0">IF(F7=F6,A6,A6+1)</f>
        <v>3</v>
      </c>
      <c r="B7" s="67" t="s">
        <v>119</v>
      </c>
      <c r="C7" s="70" t="s">
        <v>1354</v>
      </c>
      <c r="D7" s="71">
        <v>0.1111111111111111</v>
      </c>
      <c r="E7" s="68" t="s">
        <v>1375</v>
      </c>
      <c r="F7" s="69">
        <v>95</v>
      </c>
      <c r="G7" s="69" t="s">
        <v>247</v>
      </c>
    </row>
    <row r="8" spans="1:7">
      <c r="A8" s="2">
        <f t="shared" si="0"/>
        <v>3</v>
      </c>
      <c r="B8" s="67" t="s">
        <v>123</v>
      </c>
      <c r="C8" s="70" t="s">
        <v>1355</v>
      </c>
      <c r="D8" s="71">
        <v>3.7037037037037035E-2</v>
      </c>
      <c r="E8" s="68" t="s">
        <v>1375</v>
      </c>
      <c r="F8" s="69">
        <v>95</v>
      </c>
      <c r="G8" s="69" t="s">
        <v>247</v>
      </c>
    </row>
    <row r="9" spans="1:7">
      <c r="A9" s="2">
        <f t="shared" si="0"/>
        <v>3</v>
      </c>
      <c r="B9" s="67" t="s">
        <v>133</v>
      </c>
      <c r="C9" s="70" t="str">
        <f>VLOOKUP(B9,[1]期刊列表!A:B,2,FALSE)</f>
        <v>中国科学院沈阳应用生态研究所</v>
      </c>
      <c r="D9" s="71">
        <v>2.5000000000000001E-2</v>
      </c>
      <c r="E9" s="68" t="s">
        <v>1376</v>
      </c>
      <c r="F9" s="69">
        <v>95</v>
      </c>
      <c r="G9" s="69" t="s">
        <v>248</v>
      </c>
    </row>
    <row r="10" spans="1:7">
      <c r="A10" s="2">
        <f t="shared" si="0"/>
        <v>3</v>
      </c>
      <c r="B10" s="67" t="s">
        <v>130</v>
      </c>
      <c r="C10" s="70" t="str">
        <f>VLOOKUP(B10,[1]期刊列表!A:B,2,FALSE)</f>
        <v>中国科学院植物研究所</v>
      </c>
      <c r="D10" s="71">
        <v>6.25E-2</v>
      </c>
      <c r="E10" s="68" t="s">
        <v>1375</v>
      </c>
      <c r="F10" s="69">
        <v>95</v>
      </c>
      <c r="G10" s="69" t="s">
        <v>247</v>
      </c>
    </row>
    <row r="11" spans="1:7">
      <c r="A11" s="2">
        <f t="shared" si="0"/>
        <v>3</v>
      </c>
      <c r="B11" s="67" t="s">
        <v>117</v>
      </c>
      <c r="C11" s="70" t="s">
        <v>1358</v>
      </c>
      <c r="D11" s="71">
        <v>0.13207547169811321</v>
      </c>
      <c r="E11" s="68" t="s">
        <v>1377</v>
      </c>
      <c r="F11" s="69">
        <v>95</v>
      </c>
      <c r="G11" s="69" t="s">
        <v>248</v>
      </c>
    </row>
    <row r="12" spans="1:7">
      <c r="A12" s="2">
        <f t="shared" si="0"/>
        <v>3</v>
      </c>
      <c r="B12" s="67" t="s">
        <v>128</v>
      </c>
      <c r="C12" s="70" t="str">
        <f>VLOOKUP(B12,[1]期刊列表!A:B,2,FALSE)</f>
        <v>中国科学院地理科学与资源研究所</v>
      </c>
      <c r="D12" s="71">
        <v>8.1081081081081086E-2</v>
      </c>
      <c r="E12" s="68" t="s">
        <v>1377</v>
      </c>
      <c r="F12" s="69">
        <v>95</v>
      </c>
      <c r="G12" s="69" t="s">
        <v>248</v>
      </c>
    </row>
    <row r="13" spans="1:7">
      <c r="A13" s="2">
        <f t="shared" si="0"/>
        <v>3</v>
      </c>
      <c r="B13" s="67" t="s">
        <v>136</v>
      </c>
      <c r="C13" s="70" t="str">
        <f>VLOOKUP(B13,[1]期刊列表!A:B,2,FALSE)</f>
        <v>中国科学院自动化研究所</v>
      </c>
      <c r="D13" s="71">
        <v>2.5000000000000001E-2</v>
      </c>
      <c r="E13" s="68" t="s">
        <v>1375</v>
      </c>
      <c r="F13" s="69">
        <v>95</v>
      </c>
      <c r="G13" s="69" t="s">
        <v>247</v>
      </c>
    </row>
    <row r="14" spans="1:7">
      <c r="A14" s="2">
        <v>12</v>
      </c>
      <c r="B14" s="67" t="s">
        <v>131</v>
      </c>
      <c r="C14" s="70" t="str">
        <f>VLOOKUP(B14,[1]期刊列表!A:B,2,FALSE)</f>
        <v>中国科学院上海光学精密机械研究所</v>
      </c>
      <c r="D14" s="71">
        <v>5.7142857142857141E-2</v>
      </c>
      <c r="E14" s="68" t="s">
        <v>1375</v>
      </c>
      <c r="F14" s="69">
        <v>92</v>
      </c>
      <c r="G14" s="69" t="s">
        <v>247</v>
      </c>
    </row>
    <row r="15" spans="1:7">
      <c r="A15" s="2">
        <f t="shared" si="0"/>
        <v>12</v>
      </c>
      <c r="B15" s="67" t="s">
        <v>107</v>
      </c>
      <c r="C15" s="70" t="str">
        <f>VLOOKUP(B15,[1]期刊列表!A:B,2,FALSE)</f>
        <v>中国科学院兰州化学物理研究所</v>
      </c>
      <c r="D15" s="71">
        <v>0.1875</v>
      </c>
      <c r="E15" s="68" t="s">
        <v>1377</v>
      </c>
      <c r="F15" s="69">
        <v>92</v>
      </c>
      <c r="G15" s="69" t="s">
        <v>248</v>
      </c>
    </row>
    <row r="16" spans="1:7">
      <c r="A16" s="2">
        <f t="shared" si="0"/>
        <v>12</v>
      </c>
      <c r="B16" s="67" t="s">
        <v>103</v>
      </c>
      <c r="C16" s="70" t="s">
        <v>1356</v>
      </c>
      <c r="D16" s="71">
        <v>0.18421052631578946</v>
      </c>
      <c r="E16" s="68" t="s">
        <v>1377</v>
      </c>
      <c r="F16" s="69">
        <v>92</v>
      </c>
      <c r="G16" s="69" t="s">
        <v>248</v>
      </c>
    </row>
    <row r="17" spans="1:7">
      <c r="A17" s="2">
        <v>15</v>
      </c>
      <c r="B17" s="67" t="s">
        <v>129</v>
      </c>
      <c r="C17" s="70" t="str">
        <f>VLOOKUP(B17,[1]期刊列表!A:B,2,FALSE)</f>
        <v>中国科学院上海有机化学研究所</v>
      </c>
      <c r="D17" s="71">
        <v>2.6315789473684209E-2</v>
      </c>
      <c r="E17" s="68" t="s">
        <v>1375</v>
      </c>
      <c r="F17" s="69">
        <v>90</v>
      </c>
      <c r="G17" s="69" t="s">
        <v>247</v>
      </c>
    </row>
    <row r="18" spans="1:7">
      <c r="A18" s="2">
        <f>IF(F18=F17,A17,A17+1)</f>
        <v>15</v>
      </c>
      <c r="B18" s="67" t="s">
        <v>92</v>
      </c>
      <c r="C18" s="70" t="s">
        <v>1359</v>
      </c>
      <c r="D18" s="71">
        <v>0.17647058823529413</v>
      </c>
      <c r="E18" s="68" t="s">
        <v>1375</v>
      </c>
      <c r="F18" s="69">
        <v>90</v>
      </c>
      <c r="G18" s="69" t="s">
        <v>247</v>
      </c>
    </row>
    <row r="19" spans="1:7">
      <c r="A19" s="2">
        <f t="shared" ref="A19:A26" si="1">IF(F19=F18,A18,A18+1)</f>
        <v>15</v>
      </c>
      <c r="B19" s="67" t="s">
        <v>105</v>
      </c>
      <c r="C19" s="70" t="str">
        <f>VLOOKUP(B19,[1]期刊列表!A:B,2,FALSE)</f>
        <v>中国科学院软件研究所</v>
      </c>
      <c r="D19" s="71">
        <v>0.17499999999999999</v>
      </c>
      <c r="E19" s="68" t="s">
        <v>1377</v>
      </c>
      <c r="F19" s="69">
        <v>90</v>
      </c>
      <c r="G19" s="69" t="s">
        <v>248</v>
      </c>
    </row>
    <row r="20" spans="1:7">
      <c r="A20" s="2">
        <f t="shared" si="1"/>
        <v>15</v>
      </c>
      <c r="B20" s="67" t="s">
        <v>118</v>
      </c>
      <c r="C20" s="70" t="s">
        <v>1360</v>
      </c>
      <c r="D20" s="71">
        <v>0.38461538461538464</v>
      </c>
      <c r="E20" s="68" t="s">
        <v>1377</v>
      </c>
      <c r="F20" s="69">
        <v>90</v>
      </c>
      <c r="G20" s="69" t="s">
        <v>247</v>
      </c>
    </row>
    <row r="21" spans="1:7">
      <c r="A21" s="2">
        <f t="shared" si="1"/>
        <v>15</v>
      </c>
      <c r="B21" s="67" t="s">
        <v>112</v>
      </c>
      <c r="C21" s="70" t="s">
        <v>1357</v>
      </c>
      <c r="D21" s="71">
        <v>3.125E-2</v>
      </c>
      <c r="E21" s="68" t="s">
        <v>1375</v>
      </c>
      <c r="F21" s="69">
        <v>90</v>
      </c>
      <c r="G21" s="69" t="s">
        <v>247</v>
      </c>
    </row>
    <row r="22" spans="1:7">
      <c r="A22" s="2">
        <f t="shared" si="1"/>
        <v>15</v>
      </c>
      <c r="B22" s="67" t="s">
        <v>120</v>
      </c>
      <c r="C22" s="70" t="str">
        <f>VLOOKUP(B22,[1]期刊列表!A:B,2,FALSE)</f>
        <v>中国科学院遗传与发育生物学研究所</v>
      </c>
      <c r="D22" s="71">
        <v>0.1875</v>
      </c>
      <c r="E22" s="68" t="s">
        <v>1377</v>
      </c>
      <c r="F22" s="69">
        <v>90</v>
      </c>
      <c r="G22" s="69" t="s">
        <v>248</v>
      </c>
    </row>
    <row r="23" spans="1:7">
      <c r="A23" s="2">
        <v>21</v>
      </c>
      <c r="B23" s="67" t="s">
        <v>138</v>
      </c>
      <c r="C23" s="70" t="str">
        <f>VLOOKUP(B23,[1]期刊列表!A:B,2,FALSE)</f>
        <v>中国科学院地质与地球物理研究所</v>
      </c>
      <c r="D23" s="71">
        <v>1.8867924528301886E-2</v>
      </c>
      <c r="E23" s="68" t="s">
        <v>1377</v>
      </c>
      <c r="F23" s="69">
        <v>87</v>
      </c>
      <c r="G23" s="69" t="s">
        <v>248</v>
      </c>
    </row>
    <row r="24" spans="1:7">
      <c r="A24" s="2">
        <f t="shared" si="1"/>
        <v>21</v>
      </c>
      <c r="B24" s="67" t="s">
        <v>121</v>
      </c>
      <c r="C24" s="70" t="str">
        <f>VLOOKUP(B24,[1]期刊列表!A:B,2,FALSE)</f>
        <v>中国科学院力学研究所</v>
      </c>
      <c r="D24" s="71">
        <v>6.25E-2</v>
      </c>
      <c r="E24" s="68" t="s">
        <v>1377</v>
      </c>
      <c r="F24" s="69">
        <v>87</v>
      </c>
      <c r="G24" s="69" t="s">
        <v>248</v>
      </c>
    </row>
    <row r="25" spans="1:7">
      <c r="A25" s="2">
        <f t="shared" si="1"/>
        <v>21</v>
      </c>
      <c r="B25" s="67" t="s">
        <v>90</v>
      </c>
      <c r="C25" s="70" t="str">
        <f>VLOOKUP(B25,[1]期刊列表!A:B,2,FALSE)</f>
        <v>中国科学院山西煤炭化学研究所</v>
      </c>
      <c r="D25" s="71">
        <v>0.125</v>
      </c>
      <c r="E25" s="68" t="s">
        <v>1377</v>
      </c>
      <c r="F25" s="69">
        <v>87</v>
      </c>
      <c r="G25" s="69" t="s">
        <v>248</v>
      </c>
    </row>
    <row r="26" spans="1:7">
      <c r="A26" s="2">
        <f t="shared" si="1"/>
        <v>21</v>
      </c>
      <c r="B26" s="67" t="s">
        <v>125</v>
      </c>
      <c r="C26" s="70" t="str">
        <f>VLOOKUP(B26,[1]期刊列表!A:B,2,FALSE)</f>
        <v>中国科学院上海光学精密机械研究所</v>
      </c>
      <c r="D26" s="71">
        <v>2.0833333333333332E-2</v>
      </c>
      <c r="E26" s="68" t="s">
        <v>1375</v>
      </c>
      <c r="F26" s="69">
        <v>87</v>
      </c>
      <c r="G26" s="69" t="s">
        <v>247</v>
      </c>
    </row>
    <row r="27" spans="1:7">
      <c r="A27" s="2">
        <v>25</v>
      </c>
      <c r="B27" s="67" t="s">
        <v>132</v>
      </c>
      <c r="C27" s="70" t="str">
        <f>VLOOKUP(B27,[1]期刊列表!A:B,2,FALSE)</f>
        <v>中国科学院地理科学与资源研究所</v>
      </c>
      <c r="D27" s="71">
        <v>0.23529411764705882</v>
      </c>
      <c r="E27" s="68" t="s">
        <v>1377</v>
      </c>
      <c r="F27" s="69">
        <v>85</v>
      </c>
      <c r="G27" s="69" t="s">
        <v>248</v>
      </c>
    </row>
    <row r="28" spans="1:7">
      <c r="A28" s="2">
        <f>IF(F28=F27,A27,A27+1)</f>
        <v>25</v>
      </c>
      <c r="B28" s="67" t="s">
        <v>113</v>
      </c>
      <c r="C28" s="70" t="s">
        <v>1381</v>
      </c>
      <c r="D28" s="71">
        <v>0.13043478260869565</v>
      </c>
      <c r="E28" s="68" t="s">
        <v>1377</v>
      </c>
      <c r="F28" s="69">
        <v>85</v>
      </c>
      <c r="G28" s="69" t="s">
        <v>248</v>
      </c>
    </row>
    <row r="29" spans="1:7">
      <c r="A29" s="2">
        <f t="shared" ref="A29:A92" si="2">IF(F29=F28,A28,A28+1)</f>
        <v>25</v>
      </c>
      <c r="B29" s="67" t="s">
        <v>102</v>
      </c>
      <c r="C29" s="70" t="str">
        <f>VLOOKUP(B29,[1]期刊列表!A:B,2,FALSE)</f>
        <v>中国科学院地理科学与资源研究所</v>
      </c>
      <c r="D29" s="71">
        <v>0.18181818181818182</v>
      </c>
      <c r="E29" s="68" t="s">
        <v>1377</v>
      </c>
      <c r="F29" s="69">
        <v>85</v>
      </c>
      <c r="G29" s="69" t="s">
        <v>248</v>
      </c>
    </row>
    <row r="30" spans="1:7">
      <c r="A30" s="2">
        <f t="shared" si="2"/>
        <v>25</v>
      </c>
      <c r="B30" s="67" t="s">
        <v>101</v>
      </c>
      <c r="C30" s="70" t="str">
        <f>VLOOKUP(B30,[1]期刊列表!A:B,2,FALSE)</f>
        <v>中国科学院长春应用化学研究所</v>
      </c>
      <c r="D30" s="71">
        <v>0.21052631578947367</v>
      </c>
      <c r="E30" s="68" t="s">
        <v>1377</v>
      </c>
      <c r="F30" s="69">
        <v>85</v>
      </c>
      <c r="G30" s="69" t="s">
        <v>248</v>
      </c>
    </row>
    <row r="31" spans="1:7">
      <c r="A31" s="2">
        <f t="shared" si="2"/>
        <v>25</v>
      </c>
      <c r="B31" s="67" t="s">
        <v>111</v>
      </c>
      <c r="C31" s="70" t="str">
        <f>VLOOKUP(B31,[1]期刊列表!A:B,2,FALSE)</f>
        <v>中国科学院南京地理与湖泊研究所</v>
      </c>
      <c r="D31" s="71">
        <v>0.17391304347826086</v>
      </c>
      <c r="E31" s="68" t="s">
        <v>1377</v>
      </c>
      <c r="F31" s="69">
        <v>85</v>
      </c>
      <c r="G31" s="69" t="s">
        <v>248</v>
      </c>
    </row>
    <row r="32" spans="1:7">
      <c r="A32" s="2">
        <v>30</v>
      </c>
      <c r="B32" s="67" t="s">
        <v>91</v>
      </c>
      <c r="C32" s="70" t="s">
        <v>1382</v>
      </c>
      <c r="D32" s="71">
        <v>8.3333333333333329E-2</v>
      </c>
      <c r="E32" s="68" t="s">
        <v>1377</v>
      </c>
      <c r="F32" s="69">
        <v>82</v>
      </c>
      <c r="G32" s="69" t="s">
        <v>248</v>
      </c>
    </row>
    <row r="33" spans="1:7">
      <c r="A33" s="2">
        <f t="shared" si="2"/>
        <v>31</v>
      </c>
      <c r="B33" s="67" t="s">
        <v>108</v>
      </c>
      <c r="C33" s="70" t="s">
        <v>1381</v>
      </c>
      <c r="D33" s="71">
        <v>0.24528301886792453</v>
      </c>
      <c r="E33" s="68" t="s">
        <v>1377</v>
      </c>
      <c r="F33" s="69">
        <v>80</v>
      </c>
      <c r="G33" s="69" t="s">
        <v>248</v>
      </c>
    </row>
    <row r="34" spans="1:7">
      <c r="A34" s="2">
        <f t="shared" si="2"/>
        <v>31</v>
      </c>
      <c r="B34" s="67" t="s">
        <v>82</v>
      </c>
      <c r="C34" s="70" t="str">
        <f>VLOOKUP(B34,[1]期刊列表!A:B,2,FALSE)</f>
        <v>中国科学院动物研究所</v>
      </c>
      <c r="D34" s="71">
        <v>0.25</v>
      </c>
      <c r="E34" s="68" t="s">
        <v>1377</v>
      </c>
      <c r="F34" s="69">
        <v>80</v>
      </c>
      <c r="G34" s="69" t="s">
        <v>248</v>
      </c>
    </row>
    <row r="35" spans="1:7">
      <c r="A35" s="2">
        <f t="shared" si="2"/>
        <v>31</v>
      </c>
      <c r="B35" s="67" t="s">
        <v>13</v>
      </c>
      <c r="C35" s="70" t="str">
        <f>VLOOKUP(B35,[1]期刊列表!A:B,2,FALSE)</f>
        <v>中国科学院数学与系统科学研究院</v>
      </c>
      <c r="D35" s="71">
        <v>0.32258064516129031</v>
      </c>
      <c r="E35" s="68" t="s">
        <v>1377</v>
      </c>
      <c r="F35" s="69">
        <v>80</v>
      </c>
      <c r="G35" s="69" t="s">
        <v>247</v>
      </c>
    </row>
    <row r="36" spans="1:7">
      <c r="A36" s="2">
        <v>34</v>
      </c>
      <c r="B36" s="67" t="s">
        <v>122</v>
      </c>
      <c r="C36" s="70" t="str">
        <f>VLOOKUP(B36,[1]期刊列表!A:B,2,FALSE)</f>
        <v>中国科学院新疆生态与地理研究所</v>
      </c>
      <c r="D36" s="71">
        <v>6.4814814814814811E-2</v>
      </c>
      <c r="E36" s="68" t="s">
        <v>1377</v>
      </c>
      <c r="F36" s="69">
        <v>77</v>
      </c>
      <c r="G36" s="69" t="s">
        <v>248</v>
      </c>
    </row>
    <row r="37" spans="1:7">
      <c r="A37" s="2">
        <f t="shared" si="2"/>
        <v>34</v>
      </c>
      <c r="B37" s="67" t="s">
        <v>109</v>
      </c>
      <c r="C37" s="70" t="str">
        <f>VLOOKUP(B37,[1]期刊列表!A:B,2,FALSE)</f>
        <v>中国科学院地质与地球物理研究所</v>
      </c>
      <c r="D37" s="71">
        <v>0.14814814814814814</v>
      </c>
      <c r="E37" s="68" t="s">
        <v>1377</v>
      </c>
      <c r="F37" s="69">
        <v>77</v>
      </c>
      <c r="G37" s="69" t="s">
        <v>248</v>
      </c>
    </row>
    <row r="38" spans="1:7">
      <c r="A38" s="2">
        <f t="shared" si="2"/>
        <v>34</v>
      </c>
      <c r="B38" s="67" t="s">
        <v>62</v>
      </c>
      <c r="C38" s="70" t="s">
        <v>1361</v>
      </c>
      <c r="D38" s="71">
        <v>0.33333333333333331</v>
      </c>
      <c r="E38" s="68" t="s">
        <v>1377</v>
      </c>
      <c r="F38" s="69">
        <v>77</v>
      </c>
      <c r="G38" s="69" t="s">
        <v>1371</v>
      </c>
    </row>
    <row r="39" spans="1:7">
      <c r="A39" s="2">
        <f t="shared" si="2"/>
        <v>34</v>
      </c>
      <c r="B39" s="67" t="s">
        <v>73</v>
      </c>
      <c r="C39" s="70" t="s">
        <v>1360</v>
      </c>
      <c r="D39" s="71">
        <v>0.1</v>
      </c>
      <c r="E39" s="68" t="s">
        <v>1377</v>
      </c>
      <c r="F39" s="69">
        <v>77</v>
      </c>
      <c r="G39" s="69" t="s">
        <v>248</v>
      </c>
    </row>
    <row r="40" spans="1:7">
      <c r="A40" s="2">
        <f t="shared" si="2"/>
        <v>34</v>
      </c>
      <c r="B40" s="67" t="s">
        <v>58</v>
      </c>
      <c r="C40" s="70" t="str">
        <f>VLOOKUP(B40,[1]期刊列表!A:B,2,FALSE)</f>
        <v>中国科学院心理研究所</v>
      </c>
      <c r="D40" s="71">
        <v>0.10526315789473684</v>
      </c>
      <c r="E40" s="68" t="s">
        <v>1377</v>
      </c>
      <c r="F40" s="69">
        <v>77</v>
      </c>
      <c r="G40" s="69" t="s">
        <v>248</v>
      </c>
    </row>
    <row r="41" spans="1:7">
      <c r="A41" s="2">
        <f t="shared" si="2"/>
        <v>34</v>
      </c>
      <c r="B41" s="67" t="s">
        <v>72</v>
      </c>
      <c r="C41" s="70" t="s">
        <v>1362</v>
      </c>
      <c r="D41" s="71">
        <v>5.2631578947368418E-2</v>
      </c>
      <c r="E41" s="68" t="s">
        <v>1377</v>
      </c>
      <c r="F41" s="69">
        <v>77</v>
      </c>
      <c r="G41" s="69" t="s">
        <v>248</v>
      </c>
    </row>
    <row r="42" spans="1:7">
      <c r="A42" s="2">
        <v>40</v>
      </c>
      <c r="B42" s="67" t="s">
        <v>67</v>
      </c>
      <c r="C42" s="70" t="str">
        <f>VLOOKUP(B42,[1]期刊列表!A:B,2,FALSE)</f>
        <v>中国科学院微生物研究所</v>
      </c>
      <c r="D42" s="71">
        <v>0.6</v>
      </c>
      <c r="E42" s="68" t="s">
        <v>1377</v>
      </c>
      <c r="F42" s="69">
        <v>75</v>
      </c>
      <c r="G42" s="69" t="s">
        <v>247</v>
      </c>
    </row>
    <row r="43" spans="1:7">
      <c r="A43" s="2">
        <f t="shared" si="2"/>
        <v>40</v>
      </c>
      <c r="B43" s="67" t="s">
        <v>100</v>
      </c>
      <c r="C43" s="70" t="s">
        <v>1363</v>
      </c>
      <c r="D43" s="71">
        <v>0.3125</v>
      </c>
      <c r="E43" s="68" t="s">
        <v>1377</v>
      </c>
      <c r="F43" s="69">
        <v>75</v>
      </c>
      <c r="G43" s="69" t="s">
        <v>247</v>
      </c>
    </row>
    <row r="44" spans="1:7" ht="29.25" customHeight="1">
      <c r="A44" s="2">
        <f t="shared" si="2"/>
        <v>40</v>
      </c>
      <c r="B44" s="67" t="s">
        <v>134</v>
      </c>
      <c r="C44" s="70" t="str">
        <f>VLOOKUP(B44,[1]期刊列表!A:B,2,FALSE)</f>
        <v xml:space="preserve">中国科学院长春光学精密机械与物理研究所    </v>
      </c>
      <c r="D44" s="71">
        <v>2.8571428571428571E-2</v>
      </c>
      <c r="E44" s="68" t="s">
        <v>1377</v>
      </c>
      <c r="F44" s="69">
        <v>75</v>
      </c>
      <c r="G44" s="69" t="s">
        <v>248</v>
      </c>
    </row>
    <row r="45" spans="1:7">
      <c r="A45" s="2">
        <v>43</v>
      </c>
      <c r="B45" s="67" t="s">
        <v>59</v>
      </c>
      <c r="C45" s="70" t="str">
        <f>VLOOKUP(B45,[1]期刊列表!A:B,2,FALSE)</f>
        <v>中国科学院声学研究所</v>
      </c>
      <c r="D45" s="71">
        <v>0.16666666666666666</v>
      </c>
      <c r="E45" s="68" t="s">
        <v>1377</v>
      </c>
      <c r="F45" s="69">
        <v>74</v>
      </c>
      <c r="G45" s="69" t="s">
        <v>248</v>
      </c>
    </row>
    <row r="46" spans="1:7">
      <c r="A46" s="2">
        <f t="shared" si="2"/>
        <v>44</v>
      </c>
      <c r="B46" s="67" t="s">
        <v>1</v>
      </c>
      <c r="C46" s="70" t="s">
        <v>1357</v>
      </c>
      <c r="D46" s="71">
        <v>0.47619047619047616</v>
      </c>
      <c r="E46" s="68" t="s">
        <v>1377</v>
      </c>
      <c r="F46" s="69">
        <v>72</v>
      </c>
      <c r="G46" s="69" t="s">
        <v>247</v>
      </c>
    </row>
    <row r="47" spans="1:7">
      <c r="A47" s="2">
        <f t="shared" si="2"/>
        <v>44</v>
      </c>
      <c r="B47" s="67" t="s">
        <v>86</v>
      </c>
      <c r="C47" s="70" t="s">
        <v>160</v>
      </c>
      <c r="D47" s="71">
        <v>0.32500000000000001</v>
      </c>
      <c r="E47" s="68" t="s">
        <v>1377</v>
      </c>
      <c r="F47" s="69">
        <v>72</v>
      </c>
      <c r="G47" s="69" t="s">
        <v>247</v>
      </c>
    </row>
    <row r="48" spans="1:7">
      <c r="A48" s="2">
        <f t="shared" si="2"/>
        <v>44</v>
      </c>
      <c r="B48" s="67" t="s">
        <v>76</v>
      </c>
      <c r="C48" s="70" t="str">
        <f>VLOOKUP(B48,[1]期刊列表!A:B,2,FALSE)</f>
        <v>中国科学院物理研究所</v>
      </c>
      <c r="D48" s="71">
        <v>0.22857142857142856</v>
      </c>
      <c r="E48" s="68" t="s">
        <v>1375</v>
      </c>
      <c r="F48" s="69">
        <v>72</v>
      </c>
      <c r="G48" s="69" t="s">
        <v>247</v>
      </c>
    </row>
    <row r="49" spans="1:7">
      <c r="A49" s="2">
        <v>47</v>
      </c>
      <c r="B49" s="67" t="s">
        <v>96</v>
      </c>
      <c r="C49" s="70" t="str">
        <f>VLOOKUP(B49,[1]期刊列表!A:B,2,FALSE)</f>
        <v>中国科学院化学研究所</v>
      </c>
      <c r="D49" s="71">
        <v>0.26315789473684209</v>
      </c>
      <c r="E49" s="68" t="s">
        <v>1377</v>
      </c>
      <c r="F49" s="69">
        <v>70</v>
      </c>
      <c r="G49" s="69" t="s">
        <v>248</v>
      </c>
    </row>
    <row r="50" spans="1:7">
      <c r="A50" s="2">
        <f t="shared" si="2"/>
        <v>47</v>
      </c>
      <c r="B50" s="67" t="s">
        <v>98</v>
      </c>
      <c r="C50" s="70" t="str">
        <f>VLOOKUP(B50,[1]期刊列表!A:B,2,FALSE)</f>
        <v>中国科学院生态环境研究中心</v>
      </c>
      <c r="D50" s="71">
        <v>0.29729729729729731</v>
      </c>
      <c r="E50" s="68" t="s">
        <v>1377</v>
      </c>
      <c r="F50" s="69">
        <v>70</v>
      </c>
      <c r="G50" s="69" t="s">
        <v>248</v>
      </c>
    </row>
    <row r="51" spans="1:7">
      <c r="A51" s="2">
        <f t="shared" si="2"/>
        <v>47</v>
      </c>
      <c r="B51" s="67" t="s">
        <v>115</v>
      </c>
      <c r="C51" s="70" t="str">
        <f>VLOOKUP(B51,[1]期刊列表!A:B,2,FALSE)</f>
        <v>中国科学院上海光学精密机械研究所</v>
      </c>
      <c r="D51" s="71">
        <v>4.1666666666666664E-2</v>
      </c>
      <c r="E51" s="68" t="s">
        <v>1377</v>
      </c>
      <c r="F51" s="69">
        <v>70</v>
      </c>
      <c r="G51" s="69" t="s">
        <v>248</v>
      </c>
    </row>
    <row r="52" spans="1:7">
      <c r="A52" s="2">
        <f t="shared" si="2"/>
        <v>47</v>
      </c>
      <c r="B52" s="67" t="s">
        <v>116</v>
      </c>
      <c r="C52" s="70" t="str">
        <f>VLOOKUP(B52,[1]期刊列表!A:B,2,FALSE)</f>
        <v>中国科学院力学研究所</v>
      </c>
      <c r="D52" s="71">
        <v>0.125</v>
      </c>
      <c r="E52" s="68" t="s">
        <v>1377</v>
      </c>
      <c r="F52" s="69">
        <v>70</v>
      </c>
      <c r="G52" s="69" t="s">
        <v>248</v>
      </c>
    </row>
    <row r="53" spans="1:7">
      <c r="A53" s="2">
        <f t="shared" si="2"/>
        <v>47</v>
      </c>
      <c r="B53" s="67" t="s">
        <v>85</v>
      </c>
      <c r="C53" s="70" t="str">
        <f>VLOOKUP(B53,[1]期刊列表!A:B,2,FALSE)</f>
        <v>中国科学院水生生物研究所</v>
      </c>
      <c r="D53" s="71">
        <v>0.17499999999999999</v>
      </c>
      <c r="E53" s="68" t="s">
        <v>1377</v>
      </c>
      <c r="F53" s="69">
        <v>70</v>
      </c>
      <c r="G53" s="69" t="s">
        <v>248</v>
      </c>
    </row>
    <row r="54" spans="1:7">
      <c r="A54" s="2">
        <f t="shared" si="2"/>
        <v>47</v>
      </c>
      <c r="B54" s="67" t="s">
        <v>127</v>
      </c>
      <c r="C54" s="70" t="s">
        <v>1382</v>
      </c>
      <c r="D54" s="71">
        <v>7.4999999999999997E-2</v>
      </c>
      <c r="E54" s="68" t="s">
        <v>1377</v>
      </c>
      <c r="F54" s="69">
        <v>70</v>
      </c>
      <c r="G54" s="69" t="s">
        <v>248</v>
      </c>
    </row>
    <row r="55" spans="1:7">
      <c r="A55" s="2">
        <f t="shared" si="2"/>
        <v>47</v>
      </c>
      <c r="B55" s="67" t="s">
        <v>10</v>
      </c>
      <c r="C55" s="70" t="s">
        <v>1358</v>
      </c>
      <c r="D55" s="71">
        <v>0.45161290322580644</v>
      </c>
      <c r="E55" s="68" t="s">
        <v>1377</v>
      </c>
      <c r="F55" s="69">
        <v>70</v>
      </c>
      <c r="G55" s="69" t="s">
        <v>247</v>
      </c>
    </row>
    <row r="56" spans="1:7">
      <c r="A56" s="2">
        <v>54</v>
      </c>
      <c r="B56" s="67" t="s">
        <v>79</v>
      </c>
      <c r="C56" s="70" t="str">
        <f>VLOOKUP(B56,[1]期刊列表!A:B,2,FALSE)</f>
        <v>中国科学院微生物研究所</v>
      </c>
      <c r="D56" s="71">
        <v>0.4</v>
      </c>
      <c r="E56" s="68" t="s">
        <v>1377</v>
      </c>
      <c r="F56" s="69">
        <v>67</v>
      </c>
      <c r="G56" s="69" t="s">
        <v>247</v>
      </c>
    </row>
    <row r="57" spans="1:7">
      <c r="A57" s="2">
        <f t="shared" si="2"/>
        <v>55</v>
      </c>
      <c r="B57" s="67" t="s">
        <v>124</v>
      </c>
      <c r="C57" s="70" t="str">
        <f>VLOOKUP(B57,[1]期刊列表!A:B,2,FALSE)</f>
        <v>中国科学院兰州化学物理研究所</v>
      </c>
      <c r="D57" s="71">
        <v>5.2631578947368418E-2</v>
      </c>
      <c r="E57" s="68" t="s">
        <v>1377</v>
      </c>
      <c r="F57" s="69">
        <v>65</v>
      </c>
      <c r="G57" s="69" t="s">
        <v>248</v>
      </c>
    </row>
    <row r="58" spans="1:7">
      <c r="A58" s="2">
        <f t="shared" si="2"/>
        <v>55</v>
      </c>
      <c r="B58" s="67" t="s">
        <v>74</v>
      </c>
      <c r="C58" s="70" t="str">
        <f>VLOOKUP(B58,[1]期刊列表!A:B,2,FALSE)</f>
        <v>中国科学院文献情报中心</v>
      </c>
      <c r="D58" s="71">
        <v>0.5</v>
      </c>
      <c r="E58" s="68" t="s">
        <v>1377</v>
      </c>
      <c r="F58" s="69">
        <v>65</v>
      </c>
      <c r="G58" s="69" t="s">
        <v>247</v>
      </c>
    </row>
    <row r="59" spans="1:7">
      <c r="A59" s="2">
        <f t="shared" si="2"/>
        <v>55</v>
      </c>
      <c r="B59" s="67" t="s">
        <v>68</v>
      </c>
      <c r="C59" s="70" t="str">
        <f>VLOOKUP(B59,[1]期刊列表!A:B,2,FALSE)</f>
        <v>中国科学院遗传与发育生物学研究所</v>
      </c>
      <c r="D59" s="71">
        <v>0.44444444444444442</v>
      </c>
      <c r="E59" s="68" t="s">
        <v>1377</v>
      </c>
      <c r="F59" s="69">
        <v>65</v>
      </c>
      <c r="G59" s="69" t="s">
        <v>247</v>
      </c>
    </row>
    <row r="60" spans="1:7">
      <c r="A60" s="2">
        <f t="shared" si="2"/>
        <v>55</v>
      </c>
      <c r="B60" s="67" t="s">
        <v>84</v>
      </c>
      <c r="C60" s="70" t="str">
        <f>VLOOKUP(B60,[1]期刊列表!A:B,2,FALSE)</f>
        <v>中国科学院成都生物研究所</v>
      </c>
      <c r="D60" s="71">
        <v>0.1875</v>
      </c>
      <c r="E60" s="68" t="s">
        <v>1377</v>
      </c>
      <c r="F60" s="69">
        <v>65</v>
      </c>
      <c r="G60" s="69" t="s">
        <v>248</v>
      </c>
    </row>
    <row r="61" spans="1:7">
      <c r="A61" s="2">
        <f t="shared" si="2"/>
        <v>55</v>
      </c>
      <c r="B61" s="67" t="s">
        <v>104</v>
      </c>
      <c r="C61" s="70" t="str">
        <f>VLOOKUP(B61,[1]期刊列表!A:B,2,FALSE)</f>
        <v>中国科学院植物研究所</v>
      </c>
      <c r="D61" s="71">
        <v>0.25</v>
      </c>
      <c r="E61" s="68" t="s">
        <v>1377</v>
      </c>
      <c r="F61" s="69">
        <v>65</v>
      </c>
      <c r="G61" s="69" t="s">
        <v>248</v>
      </c>
    </row>
    <row r="62" spans="1:7" ht="28.8" customHeight="1">
      <c r="A62" s="2">
        <v>60</v>
      </c>
      <c r="B62" s="67" t="s">
        <v>16</v>
      </c>
      <c r="C62" s="70" t="s">
        <v>1383</v>
      </c>
      <c r="D62" s="71">
        <v>0.16129032258064516</v>
      </c>
      <c r="E62" s="68" t="s">
        <v>1377</v>
      </c>
      <c r="F62" s="69">
        <v>64</v>
      </c>
      <c r="G62" s="69" t="s">
        <v>248</v>
      </c>
    </row>
    <row r="63" spans="1:7">
      <c r="A63" s="2">
        <f t="shared" si="2"/>
        <v>60</v>
      </c>
      <c r="B63" s="67" t="s">
        <v>99</v>
      </c>
      <c r="C63" s="70" t="s">
        <v>226</v>
      </c>
      <c r="D63" s="71">
        <v>0.23684210526315788</v>
      </c>
      <c r="E63" s="68" t="s">
        <v>1377</v>
      </c>
      <c r="F63" s="69">
        <v>64</v>
      </c>
      <c r="G63" s="69" t="s">
        <v>1387</v>
      </c>
    </row>
    <row r="64" spans="1:7">
      <c r="A64" s="2">
        <v>62</v>
      </c>
      <c r="B64" s="67" t="s">
        <v>114</v>
      </c>
      <c r="C64" s="70" t="s">
        <v>1360</v>
      </c>
      <c r="D64" s="71">
        <v>0.41176470588235292</v>
      </c>
      <c r="E64" s="68" t="s">
        <v>1377</v>
      </c>
      <c r="F64" s="69">
        <v>62</v>
      </c>
      <c r="G64" s="69" t="s">
        <v>247</v>
      </c>
    </row>
    <row r="65" spans="1:7">
      <c r="A65" s="2">
        <f t="shared" si="2"/>
        <v>63</v>
      </c>
      <c r="B65" s="67" t="s">
        <v>66</v>
      </c>
      <c r="C65" s="70" t="str">
        <f>VLOOKUP(B65,[1]期刊列表!A:B,2,FALSE)</f>
        <v>中国科学院生态环境研究中心</v>
      </c>
      <c r="D65" s="71">
        <v>0.59459459459459463</v>
      </c>
      <c r="E65" s="68" t="s">
        <v>1377</v>
      </c>
      <c r="F65" s="69">
        <v>60</v>
      </c>
      <c r="G65" s="69" t="s">
        <v>247</v>
      </c>
    </row>
    <row r="66" spans="1:7">
      <c r="A66" s="2">
        <f t="shared" si="2"/>
        <v>63</v>
      </c>
      <c r="B66" s="67" t="s">
        <v>106</v>
      </c>
      <c r="C66" s="70" t="str">
        <f>VLOOKUP(B66,[1]期刊列表!A:B,2,FALSE)</f>
        <v>中国科学院沈阳自动化研究所</v>
      </c>
      <c r="D66" s="71">
        <v>0.15</v>
      </c>
      <c r="E66" s="68" t="s">
        <v>1377</v>
      </c>
      <c r="F66" s="69">
        <v>60</v>
      </c>
      <c r="G66" s="69" t="s">
        <v>247</v>
      </c>
    </row>
    <row r="67" spans="1:7">
      <c r="A67" s="2">
        <f t="shared" si="2"/>
        <v>63</v>
      </c>
      <c r="B67" s="67" t="s">
        <v>11</v>
      </c>
      <c r="C67" s="70" t="str">
        <f>VLOOKUP(B67,[1]期刊列表!A:B,2,FALSE)</f>
        <v>中国科学院数学与系统科学研究院</v>
      </c>
      <c r="D67" s="71">
        <v>0.41935483870967744</v>
      </c>
      <c r="E67" s="68" t="s">
        <v>1377</v>
      </c>
      <c r="F67" s="69">
        <v>60</v>
      </c>
      <c r="G67" s="69" t="s">
        <v>247</v>
      </c>
    </row>
    <row r="68" spans="1:7">
      <c r="A68" s="2">
        <f t="shared" si="2"/>
        <v>63</v>
      </c>
      <c r="B68" s="67" t="s">
        <v>70</v>
      </c>
      <c r="C68" s="70" t="str">
        <f>VLOOKUP(B68,[1]期刊列表!A:B,2,FALSE)</f>
        <v>中国科学院山西煤炭化学研究所</v>
      </c>
      <c r="D68" s="71">
        <v>0.2</v>
      </c>
      <c r="E68" s="68" t="s">
        <v>1377</v>
      </c>
      <c r="F68" s="69">
        <v>60</v>
      </c>
      <c r="G68" s="69" t="s">
        <v>247</v>
      </c>
    </row>
    <row r="69" spans="1:7">
      <c r="A69" s="2">
        <v>67</v>
      </c>
      <c r="B69" s="67" t="s">
        <v>54</v>
      </c>
      <c r="C69" s="70" t="str">
        <f>VLOOKUP(B69,[1]期刊列表!A:B,2,FALSE)</f>
        <v>中国科学院地质与地球物理研究所</v>
      </c>
      <c r="D69" s="71">
        <v>0.52173913043478259</v>
      </c>
      <c r="E69" s="68" t="s">
        <v>1377</v>
      </c>
      <c r="F69" s="69">
        <v>57</v>
      </c>
      <c r="G69" s="69" t="s">
        <v>247</v>
      </c>
    </row>
    <row r="70" spans="1:7">
      <c r="A70" s="2">
        <f t="shared" si="2"/>
        <v>68</v>
      </c>
      <c r="B70" s="67" t="s">
        <v>78</v>
      </c>
      <c r="C70" s="70" t="s">
        <v>1364</v>
      </c>
      <c r="D70" s="71">
        <v>0.375</v>
      </c>
      <c r="E70" s="68" t="s">
        <v>1377</v>
      </c>
      <c r="F70" s="69">
        <v>55</v>
      </c>
      <c r="G70" s="69" t="s">
        <v>247</v>
      </c>
    </row>
    <row r="71" spans="1:7">
      <c r="A71" s="2">
        <f t="shared" si="2"/>
        <v>68</v>
      </c>
      <c r="B71" s="67" t="s">
        <v>53</v>
      </c>
      <c r="C71" s="70" t="str">
        <f>VLOOKUP(B71,[1]期刊列表!A:B,2,FALSE)</f>
        <v>中国科学院上海硅酸盐研究所</v>
      </c>
      <c r="D71" s="71">
        <v>0.36666666666666664</v>
      </c>
      <c r="E71" s="68" t="s">
        <v>1377</v>
      </c>
      <c r="F71" s="69">
        <v>55</v>
      </c>
      <c r="G71" s="69" t="s">
        <v>247</v>
      </c>
    </row>
    <row r="72" spans="1:7">
      <c r="A72" s="2">
        <f t="shared" si="2"/>
        <v>68</v>
      </c>
      <c r="B72" s="67" t="s">
        <v>89</v>
      </c>
      <c r="C72" s="70" t="s">
        <v>1384</v>
      </c>
      <c r="D72" s="71">
        <v>0.34210526315789475</v>
      </c>
      <c r="E72" s="68" t="s">
        <v>1377</v>
      </c>
      <c r="F72" s="69">
        <v>55</v>
      </c>
      <c r="G72" s="69" t="s">
        <v>247</v>
      </c>
    </row>
    <row r="73" spans="1:7">
      <c r="A73" s="2">
        <f t="shared" si="2"/>
        <v>68</v>
      </c>
      <c r="B73" s="67" t="s">
        <v>83</v>
      </c>
      <c r="C73" s="70" t="s">
        <v>1359</v>
      </c>
      <c r="D73" s="71">
        <v>0.23529411764705882</v>
      </c>
      <c r="E73" s="68" t="s">
        <v>1377</v>
      </c>
      <c r="F73" s="69">
        <v>55</v>
      </c>
      <c r="G73" s="69" t="s">
        <v>247</v>
      </c>
    </row>
    <row r="74" spans="1:7">
      <c r="A74" s="2">
        <v>72</v>
      </c>
      <c r="B74" s="67" t="s">
        <v>47</v>
      </c>
      <c r="C74" s="70" t="str">
        <f>VLOOKUP(B74,[1]期刊列表!A:B,2,FALSE)</f>
        <v>中国科学院国家授时中心</v>
      </c>
      <c r="D74" s="71">
        <v>0.2</v>
      </c>
      <c r="E74" s="68" t="s">
        <v>1377</v>
      </c>
      <c r="F74" s="69">
        <v>54</v>
      </c>
      <c r="G74" s="69" t="s">
        <v>247</v>
      </c>
    </row>
    <row r="75" spans="1:7">
      <c r="A75" s="2">
        <f t="shared" si="2"/>
        <v>73</v>
      </c>
      <c r="B75" s="67" t="s">
        <v>95</v>
      </c>
      <c r="C75" s="70" t="s">
        <v>1382</v>
      </c>
      <c r="D75" s="71">
        <v>6.25E-2</v>
      </c>
      <c r="E75" s="68" t="s">
        <v>1377</v>
      </c>
      <c r="F75" s="69">
        <v>52</v>
      </c>
      <c r="G75" s="69" t="s">
        <v>247</v>
      </c>
    </row>
    <row r="76" spans="1:7" ht="24">
      <c r="A76" s="2">
        <f t="shared" si="2"/>
        <v>74</v>
      </c>
      <c r="B76" s="67" t="s">
        <v>44</v>
      </c>
      <c r="C76" s="70" t="s">
        <v>1358</v>
      </c>
      <c r="D76" s="71">
        <v>0.359375</v>
      </c>
      <c r="E76" s="68" t="s">
        <v>1377</v>
      </c>
      <c r="F76" s="69">
        <v>50</v>
      </c>
      <c r="G76" s="69" t="s">
        <v>247</v>
      </c>
    </row>
    <row r="77" spans="1:7">
      <c r="A77" s="2">
        <f t="shared" si="2"/>
        <v>74</v>
      </c>
      <c r="B77" s="67" t="s">
        <v>94</v>
      </c>
      <c r="C77" s="70" t="s">
        <v>1385</v>
      </c>
      <c r="D77" s="71">
        <v>0.27500000000000002</v>
      </c>
      <c r="E77" s="68" t="s">
        <v>1377</v>
      </c>
      <c r="F77" s="69">
        <v>50</v>
      </c>
      <c r="G77" s="69" t="s">
        <v>247</v>
      </c>
    </row>
    <row r="78" spans="1:7">
      <c r="A78" s="2">
        <v>76</v>
      </c>
      <c r="B78" s="67" t="s">
        <v>87</v>
      </c>
      <c r="C78" s="70" t="str">
        <f>VLOOKUP(B78,[1]期刊列表!A:B,2,FALSE)</f>
        <v>中国科学院大气物理研究所</v>
      </c>
      <c r="D78" s="71">
        <v>0.5714285714285714</v>
      </c>
      <c r="E78" s="68" t="s">
        <v>1377</v>
      </c>
      <c r="F78" s="69">
        <v>45</v>
      </c>
      <c r="G78" s="69" t="s">
        <v>247</v>
      </c>
    </row>
    <row r="79" spans="1:7">
      <c r="A79" s="2">
        <f t="shared" si="2"/>
        <v>76</v>
      </c>
      <c r="B79" s="67" t="s">
        <v>51</v>
      </c>
      <c r="C79" s="70" t="str">
        <f>VLOOKUP(B79,[1]期刊列表!A:B,2,FALSE)</f>
        <v>中国科学院南海海洋研究所</v>
      </c>
      <c r="D79" s="71">
        <v>0.3888888888888889</v>
      </c>
      <c r="E79" s="68" t="s">
        <v>1377</v>
      </c>
      <c r="F79" s="69">
        <v>45</v>
      </c>
      <c r="G79" s="69" t="s">
        <v>247</v>
      </c>
    </row>
    <row r="80" spans="1:7">
      <c r="A80" s="2">
        <f t="shared" si="2"/>
        <v>76</v>
      </c>
      <c r="B80" s="67" t="s">
        <v>38</v>
      </c>
      <c r="C80" s="70" t="str">
        <f>VLOOKUP(B80,[1]期刊列表!A:B,2,FALSE)</f>
        <v>中国科学院微生物研究所</v>
      </c>
      <c r="D80" s="71">
        <v>1</v>
      </c>
      <c r="E80" s="68" t="s">
        <v>1375</v>
      </c>
      <c r="F80" s="69">
        <v>45</v>
      </c>
      <c r="G80" s="69" t="s">
        <v>247</v>
      </c>
    </row>
    <row r="81" spans="1:7">
      <c r="A81" s="2">
        <f t="shared" si="2"/>
        <v>76</v>
      </c>
      <c r="B81" s="67" t="s">
        <v>29</v>
      </c>
      <c r="C81" s="70" t="str">
        <f>VLOOKUP(B81,[1]期刊列表!A:B,2,FALSE)</f>
        <v>中国科学院上海天文台</v>
      </c>
      <c r="D81" s="71">
        <v>0.8</v>
      </c>
      <c r="E81" s="68" t="s">
        <v>1377</v>
      </c>
      <c r="F81" s="69">
        <v>45</v>
      </c>
      <c r="G81" s="69" t="s">
        <v>247</v>
      </c>
    </row>
    <row r="82" spans="1:7">
      <c r="A82" s="2">
        <f t="shared" si="2"/>
        <v>76</v>
      </c>
      <c r="B82" s="67" t="s">
        <v>30</v>
      </c>
      <c r="C82" s="70" t="str">
        <f>VLOOKUP(B82,[1]期刊列表!A:B,2,FALSE)</f>
        <v>中国科学院南京地质古生物研究所</v>
      </c>
      <c r="D82" s="71">
        <v>0.66666666666666663</v>
      </c>
      <c r="E82" s="68" t="s">
        <v>1377</v>
      </c>
      <c r="F82" s="69">
        <v>45</v>
      </c>
      <c r="G82" s="69" t="s">
        <v>247</v>
      </c>
    </row>
    <row r="83" spans="1:7">
      <c r="A83" s="2">
        <f t="shared" si="2"/>
        <v>76</v>
      </c>
      <c r="B83" s="67" t="s">
        <v>71</v>
      </c>
      <c r="C83" s="70" t="s">
        <v>1358</v>
      </c>
      <c r="D83" s="71">
        <v>0.29329608938547486</v>
      </c>
      <c r="E83" s="68" t="s">
        <v>1377</v>
      </c>
      <c r="F83" s="69">
        <v>45</v>
      </c>
      <c r="G83" s="69" t="s">
        <v>247</v>
      </c>
    </row>
    <row r="84" spans="1:7">
      <c r="A84" s="2">
        <v>82</v>
      </c>
      <c r="B84" s="67" t="s">
        <v>23</v>
      </c>
      <c r="C84" s="70" t="str">
        <f>VLOOKUP(B84,[1]期刊列表!A:B,2,FALSE)</f>
        <v>中国科学院古脊椎动物与古人类研究所</v>
      </c>
      <c r="D84" s="71">
        <v>1</v>
      </c>
      <c r="E84" s="68" t="s">
        <v>1377</v>
      </c>
      <c r="F84" s="69">
        <v>44</v>
      </c>
      <c r="G84" s="69" t="s">
        <v>247</v>
      </c>
    </row>
    <row r="85" spans="1:7">
      <c r="A85" s="2">
        <f t="shared" si="2"/>
        <v>83</v>
      </c>
      <c r="B85" s="67" t="s">
        <v>52</v>
      </c>
      <c r="C85" s="70" t="str">
        <f>VLOOKUP(B85,[1]期刊列表!A:B,2,FALSE)</f>
        <v>中国科学院光电技术研究所</v>
      </c>
      <c r="D85" s="71">
        <v>0.35416666666666669</v>
      </c>
      <c r="E85" s="68" t="s">
        <v>1377</v>
      </c>
      <c r="F85" s="69">
        <v>42</v>
      </c>
      <c r="G85" s="69" t="s">
        <v>247</v>
      </c>
    </row>
    <row r="86" spans="1:7">
      <c r="A86" s="2">
        <f t="shared" si="2"/>
        <v>83</v>
      </c>
      <c r="B86" s="67" t="s">
        <v>110</v>
      </c>
      <c r="C86" s="70" t="str">
        <f>VLOOKUP(B86,[1]期刊列表!A:B,2,FALSE)</f>
        <v>中国科学院东北地理与农业生态研究所</v>
      </c>
      <c r="D86" s="71">
        <v>0.47058823529411764</v>
      </c>
      <c r="E86" s="68" t="s">
        <v>1377</v>
      </c>
      <c r="F86" s="69">
        <v>42</v>
      </c>
      <c r="G86" s="69" t="s">
        <v>247</v>
      </c>
    </row>
    <row r="87" spans="1:7">
      <c r="A87" s="2">
        <v>85</v>
      </c>
      <c r="B87" s="67" t="s">
        <v>77</v>
      </c>
      <c r="C87" s="70" t="str">
        <f>VLOOKUP(B87,[1]期刊列表!A:B,2,FALSE)</f>
        <v>中国科学院广州地球化学研究所</v>
      </c>
      <c r="D87" s="71">
        <v>0.50943396226415094</v>
      </c>
      <c r="E87" s="68" t="s">
        <v>1377</v>
      </c>
      <c r="F87" s="69">
        <v>40</v>
      </c>
      <c r="G87" s="69" t="s">
        <v>247</v>
      </c>
    </row>
    <row r="88" spans="1:7">
      <c r="A88" s="2">
        <f t="shared" si="2"/>
        <v>85</v>
      </c>
      <c r="B88" s="67" t="s">
        <v>97</v>
      </c>
      <c r="C88" s="70" t="str">
        <f>VLOOKUP(B88,[1]期刊列表!A:B,2,FALSE)</f>
        <v>中国科学院新疆生态与地理研究所</v>
      </c>
      <c r="D88" s="71">
        <v>0.52941176470588236</v>
      </c>
      <c r="E88" s="68" t="s">
        <v>1377</v>
      </c>
      <c r="F88" s="69">
        <v>40</v>
      </c>
      <c r="G88" s="69" t="s">
        <v>247</v>
      </c>
    </row>
    <row r="89" spans="1:7">
      <c r="A89" s="2">
        <f t="shared" si="2"/>
        <v>85</v>
      </c>
      <c r="B89" s="67" t="s">
        <v>20</v>
      </c>
      <c r="C89" s="70" t="str">
        <f>VLOOKUP(B89,[1]期刊列表!A:B,2,FALSE)</f>
        <v>中国科学院工程热物理研究所</v>
      </c>
      <c r="D89" s="71">
        <v>0.58333333333333337</v>
      </c>
      <c r="E89" s="68" t="s">
        <v>1377</v>
      </c>
      <c r="F89" s="69">
        <v>40</v>
      </c>
      <c r="G89" s="69" t="s">
        <v>247</v>
      </c>
    </row>
    <row r="90" spans="1:7">
      <c r="A90" s="2">
        <f t="shared" si="2"/>
        <v>85</v>
      </c>
      <c r="B90" s="67" t="s">
        <v>49</v>
      </c>
      <c r="C90" s="70" t="str">
        <f>VLOOKUP(B90,[1]期刊列表!A:B,2,FALSE)</f>
        <v xml:space="preserve">中国科学院上海技术物理研究所 </v>
      </c>
      <c r="D90" s="71">
        <v>0.41666666666666669</v>
      </c>
      <c r="E90" s="68" t="s">
        <v>1377</v>
      </c>
      <c r="F90" s="69">
        <v>40</v>
      </c>
      <c r="G90" s="69" t="s">
        <v>247</v>
      </c>
    </row>
    <row r="91" spans="1:7">
      <c r="A91" s="2">
        <f t="shared" si="2"/>
        <v>85</v>
      </c>
      <c r="B91" s="67" t="s">
        <v>50</v>
      </c>
      <c r="C91" s="70" t="str">
        <f>VLOOKUP(B91,[1]期刊列表!A:B,2,FALSE)</f>
        <v>中国科学院古脊椎动物与古人类研究所</v>
      </c>
      <c r="D91" s="71">
        <v>0.2</v>
      </c>
      <c r="E91" s="68" t="s">
        <v>1377</v>
      </c>
      <c r="F91" s="69">
        <v>40</v>
      </c>
      <c r="G91" s="69" t="s">
        <v>247</v>
      </c>
    </row>
    <row r="92" spans="1:7">
      <c r="A92" s="2">
        <f t="shared" si="2"/>
        <v>85</v>
      </c>
      <c r="B92" s="67" t="s">
        <v>4</v>
      </c>
      <c r="C92" s="70" t="str">
        <f>VLOOKUP(B92,[1]期刊列表!A:B,2,FALSE)</f>
        <v>中国科学院数学与系统科学研究院</v>
      </c>
      <c r="D92" s="71">
        <v>0.77419354838709675</v>
      </c>
      <c r="E92" s="68" t="s">
        <v>1377</v>
      </c>
      <c r="F92" s="69">
        <v>40</v>
      </c>
      <c r="G92" s="69" t="s">
        <v>247</v>
      </c>
    </row>
    <row r="93" spans="1:7">
      <c r="A93" s="2">
        <f t="shared" ref="A93:A144" si="3">IF(F93=F92,A92,A92+1)</f>
        <v>85</v>
      </c>
      <c r="B93" s="67" t="s">
        <v>43</v>
      </c>
      <c r="C93" s="70" t="str">
        <f>VLOOKUP(B93,[1]期刊列表!A:B,2,FALSE)</f>
        <v>中国科学院国家天文台</v>
      </c>
      <c r="D93" s="71">
        <v>0.4</v>
      </c>
      <c r="E93" s="68" t="s">
        <v>1377</v>
      </c>
      <c r="F93" s="69">
        <v>40</v>
      </c>
      <c r="G93" s="69" t="s">
        <v>247</v>
      </c>
    </row>
    <row r="94" spans="1:7">
      <c r="A94" s="2">
        <f t="shared" si="3"/>
        <v>85</v>
      </c>
      <c r="B94" s="67" t="s">
        <v>0</v>
      </c>
      <c r="C94" s="70" t="str">
        <f>VLOOKUP(B94,[1]期刊列表!A:B,2,FALSE)</f>
        <v>中国科学院信息工程研究所</v>
      </c>
      <c r="D94" s="71">
        <v>0</v>
      </c>
      <c r="E94" s="68" t="s">
        <v>1377</v>
      </c>
      <c r="F94" s="69">
        <v>40</v>
      </c>
      <c r="G94" s="69" t="s">
        <v>247</v>
      </c>
    </row>
    <row r="95" spans="1:7">
      <c r="A95" s="2">
        <f t="shared" si="3"/>
        <v>85</v>
      </c>
      <c r="B95" s="67" t="s">
        <v>6</v>
      </c>
      <c r="C95" s="70" t="str">
        <f>VLOOKUP(B95,[1]期刊列表!A:B,2,FALSE)</f>
        <v>中国科学院数学与系统科学研究院</v>
      </c>
      <c r="D95" s="71">
        <v>0.70967741935483875</v>
      </c>
      <c r="E95" s="68" t="s">
        <v>1377</v>
      </c>
      <c r="F95" s="69">
        <v>40</v>
      </c>
      <c r="G95" s="69" t="s">
        <v>247</v>
      </c>
    </row>
    <row r="96" spans="1:7">
      <c r="A96" s="2">
        <f t="shared" si="3"/>
        <v>85</v>
      </c>
      <c r="B96" s="67" t="s">
        <v>45</v>
      </c>
      <c r="C96" s="70" t="str">
        <f>VLOOKUP(B96,[1]期刊列表!A:B,2,FALSE)</f>
        <v>中国科学院大学</v>
      </c>
      <c r="D96" s="71">
        <v>0.328125</v>
      </c>
      <c r="E96" s="68" t="s">
        <v>1377</v>
      </c>
      <c r="F96" s="69">
        <v>40</v>
      </c>
      <c r="G96" s="69" t="s">
        <v>247</v>
      </c>
    </row>
    <row r="97" spans="1:7">
      <c r="A97" s="2">
        <f t="shared" si="3"/>
        <v>85</v>
      </c>
      <c r="B97" s="67" t="s">
        <v>39</v>
      </c>
      <c r="C97" s="70" t="str">
        <f>VLOOKUP(B97,[1]期刊列表!A:B,2,FALSE)</f>
        <v>中国科学院文献情报中心</v>
      </c>
      <c r="D97" s="71">
        <v>0.88888888888888884</v>
      </c>
      <c r="E97" s="68" t="s">
        <v>1377</v>
      </c>
      <c r="F97" s="69">
        <v>40</v>
      </c>
      <c r="G97" s="69" t="s">
        <v>247</v>
      </c>
    </row>
    <row r="98" spans="1:7" ht="26.4" customHeight="1">
      <c r="A98" s="2">
        <v>96</v>
      </c>
      <c r="B98" s="67" t="s">
        <v>61</v>
      </c>
      <c r="C98" s="70" t="str">
        <f>VLOOKUP(B98,[1]期刊列表!A:B,2,FALSE)</f>
        <v>中国科学院长春光学精密机械与物理研究所</v>
      </c>
      <c r="D98" s="71">
        <v>0.3125</v>
      </c>
      <c r="E98" s="68" t="s">
        <v>1377</v>
      </c>
      <c r="F98" s="69">
        <v>39</v>
      </c>
      <c r="G98" s="69" t="s">
        <v>247</v>
      </c>
    </row>
    <row r="99" spans="1:7" ht="28.8" customHeight="1">
      <c r="A99" s="2">
        <f t="shared" si="3"/>
        <v>97</v>
      </c>
      <c r="B99" s="67" t="s">
        <v>69</v>
      </c>
      <c r="C99" s="70" t="str">
        <f>VLOOKUP(B99,[1]期刊列表!A:B,2,FALSE)</f>
        <v xml:space="preserve">中国科学院长春光学精密机械与物理研究所    </v>
      </c>
      <c r="D99" s="71">
        <v>0.31428571428571428</v>
      </c>
      <c r="E99" s="68" t="s">
        <v>1377</v>
      </c>
      <c r="F99" s="69">
        <v>37</v>
      </c>
      <c r="G99" s="69" t="s">
        <v>247</v>
      </c>
    </row>
    <row r="100" spans="1:7">
      <c r="A100" s="2">
        <f t="shared" si="3"/>
        <v>97</v>
      </c>
      <c r="B100" s="67" t="s">
        <v>35</v>
      </c>
      <c r="C100" s="70" t="s">
        <v>1365</v>
      </c>
      <c r="D100" s="71">
        <v>0.75</v>
      </c>
      <c r="E100" s="68" t="s">
        <v>1377</v>
      </c>
      <c r="F100" s="69">
        <v>37</v>
      </c>
      <c r="G100" s="69" t="s">
        <v>247</v>
      </c>
    </row>
    <row r="101" spans="1:7">
      <c r="A101" s="2">
        <f t="shared" si="3"/>
        <v>97</v>
      </c>
      <c r="B101" s="67" t="s">
        <v>31</v>
      </c>
      <c r="C101" s="70" t="s">
        <v>228</v>
      </c>
      <c r="D101" s="71">
        <v>0.6</v>
      </c>
      <c r="E101" s="68" t="s">
        <v>1377</v>
      </c>
      <c r="F101" s="69">
        <v>37</v>
      </c>
      <c r="G101" s="69" t="s">
        <v>247</v>
      </c>
    </row>
    <row r="102" spans="1:7">
      <c r="A102" s="2">
        <f t="shared" si="3"/>
        <v>97</v>
      </c>
      <c r="B102" s="67" t="s">
        <v>81</v>
      </c>
      <c r="C102" s="70" t="str">
        <f>VLOOKUP(B102,[1]期刊列表!A:B,2,FALSE)</f>
        <v>中国科学院沈阳自动化研究所</v>
      </c>
      <c r="D102" s="71">
        <v>0.35</v>
      </c>
      <c r="E102" s="68" t="s">
        <v>1377</v>
      </c>
      <c r="F102" s="69">
        <v>37</v>
      </c>
      <c r="G102" s="69" t="s">
        <v>247</v>
      </c>
    </row>
    <row r="103" spans="1:7">
      <c r="A103" s="2">
        <v>101</v>
      </c>
      <c r="B103" s="67" t="s">
        <v>88</v>
      </c>
      <c r="C103" s="70" t="str">
        <f>VLOOKUP(B103,[1]期刊列表!A:B,2,FALSE)</f>
        <v>中国科学院广州地球化学研究所</v>
      </c>
      <c r="D103" s="71">
        <v>0.41509433962264153</v>
      </c>
      <c r="E103" s="68" t="s">
        <v>1377</v>
      </c>
      <c r="F103" s="69">
        <v>35</v>
      </c>
      <c r="G103" s="69" t="s">
        <v>247</v>
      </c>
    </row>
    <row r="104" spans="1:7">
      <c r="A104" s="2">
        <f t="shared" si="3"/>
        <v>101</v>
      </c>
      <c r="B104" s="67" t="s">
        <v>64</v>
      </c>
      <c r="C104" s="70" t="s">
        <v>1366</v>
      </c>
      <c r="D104" s="71">
        <v>0.62264150943396224</v>
      </c>
      <c r="E104" s="68" t="s">
        <v>1377</v>
      </c>
      <c r="F104" s="69">
        <v>35</v>
      </c>
      <c r="G104" s="69" t="s">
        <v>247</v>
      </c>
    </row>
    <row r="105" spans="1:7">
      <c r="A105" s="2">
        <f t="shared" si="3"/>
        <v>101</v>
      </c>
      <c r="B105" s="67" t="s">
        <v>48</v>
      </c>
      <c r="C105" s="70" t="str">
        <f>VLOOKUP(B105,[1]期刊列表!A:B,2,FALSE)</f>
        <v>中国科学院金属研究所</v>
      </c>
      <c r="D105" s="71">
        <v>0.6470588235294118</v>
      </c>
      <c r="E105" s="68" t="s">
        <v>1377</v>
      </c>
      <c r="F105" s="69">
        <v>35</v>
      </c>
      <c r="G105" s="69" t="s">
        <v>247</v>
      </c>
    </row>
    <row r="106" spans="1:7">
      <c r="A106" s="2">
        <f t="shared" si="3"/>
        <v>101</v>
      </c>
      <c r="B106" s="67" t="s">
        <v>34</v>
      </c>
      <c r="C106" s="70" t="str">
        <f>VLOOKUP(B106,[1]期刊列表!A:B,2,FALSE)</f>
        <v>中国科学院过程工程研究所</v>
      </c>
      <c r="D106" s="71">
        <v>0.5</v>
      </c>
      <c r="E106" s="68" t="s">
        <v>1377</v>
      </c>
      <c r="F106" s="69">
        <v>35</v>
      </c>
      <c r="G106" s="69" t="s">
        <v>247</v>
      </c>
    </row>
    <row r="107" spans="1:7">
      <c r="A107" s="2">
        <f t="shared" si="3"/>
        <v>101</v>
      </c>
      <c r="B107" s="67" t="s">
        <v>12</v>
      </c>
      <c r="C107" s="70" t="str">
        <f>VLOOKUP(B107,[1]期刊列表!A:B,2,FALSE)</f>
        <v>中国科学院声学研究所东海研究站</v>
      </c>
      <c r="D107" s="71">
        <v>0.8666666666666667</v>
      </c>
      <c r="E107" s="68" t="s">
        <v>1377</v>
      </c>
      <c r="F107" s="69">
        <v>35</v>
      </c>
      <c r="G107" s="69" t="s">
        <v>247</v>
      </c>
    </row>
    <row r="108" spans="1:7">
      <c r="A108" s="2">
        <f t="shared" si="3"/>
        <v>101</v>
      </c>
      <c r="B108" s="67" t="s">
        <v>42</v>
      </c>
      <c r="C108" s="70" t="s">
        <v>1367</v>
      </c>
      <c r="D108" s="71">
        <v>0.47499999999999998</v>
      </c>
      <c r="E108" s="68" t="s">
        <v>1377</v>
      </c>
      <c r="F108" s="69">
        <v>35</v>
      </c>
      <c r="G108" s="69" t="s">
        <v>247</v>
      </c>
    </row>
    <row r="109" spans="1:7">
      <c r="A109" s="2">
        <f t="shared" si="3"/>
        <v>101</v>
      </c>
      <c r="B109" s="67" t="s">
        <v>46</v>
      </c>
      <c r="C109" s="70" t="s">
        <v>1358</v>
      </c>
      <c r="D109" s="71">
        <v>0.65789473684210531</v>
      </c>
      <c r="E109" s="68" t="s">
        <v>1377</v>
      </c>
      <c r="F109" s="69">
        <v>35</v>
      </c>
      <c r="G109" s="69" t="s">
        <v>247</v>
      </c>
    </row>
    <row r="110" spans="1:7">
      <c r="A110" s="2">
        <f t="shared" si="3"/>
        <v>101</v>
      </c>
      <c r="B110" s="67" t="s">
        <v>41</v>
      </c>
      <c r="C110" s="70" t="s">
        <v>1358</v>
      </c>
      <c r="D110" s="71">
        <v>0.58750000000000002</v>
      </c>
      <c r="E110" s="68" t="s">
        <v>1377</v>
      </c>
      <c r="F110" s="69">
        <v>35</v>
      </c>
      <c r="G110" s="69" t="s">
        <v>247</v>
      </c>
    </row>
    <row r="111" spans="1:7" ht="24">
      <c r="A111" s="2">
        <v>109</v>
      </c>
      <c r="B111" s="67" t="s">
        <v>1378</v>
      </c>
      <c r="C111" s="67" t="str">
        <f>VLOOKUP(B111,期刊列表!A:B,2,FALSE)</f>
        <v>中国科学院上海应用物理研究所</v>
      </c>
      <c r="D111" s="71">
        <v>0.25</v>
      </c>
      <c r="E111" s="68" t="s">
        <v>1377</v>
      </c>
      <c r="F111" s="69">
        <v>32</v>
      </c>
      <c r="G111" s="69" t="s">
        <v>247</v>
      </c>
    </row>
    <row r="112" spans="1:7">
      <c r="A112" s="2">
        <f t="shared" si="3"/>
        <v>110</v>
      </c>
      <c r="B112" s="67" t="s">
        <v>2</v>
      </c>
      <c r="C112" s="67" t="str">
        <f>VLOOKUP(B112,期刊列表!A:B,2,FALSE)</f>
        <v>中国科学院地球环境研究所</v>
      </c>
      <c r="D112" s="71">
        <v>0</v>
      </c>
      <c r="E112" s="68" t="s">
        <v>1377</v>
      </c>
      <c r="F112" s="69">
        <v>30</v>
      </c>
      <c r="G112" s="69" t="s">
        <v>247</v>
      </c>
    </row>
    <row r="113" spans="1:7">
      <c r="A113" s="2">
        <f t="shared" si="3"/>
        <v>110</v>
      </c>
      <c r="B113" s="67" t="s">
        <v>60</v>
      </c>
      <c r="C113" s="67" t="str">
        <f>VLOOKUP(B113,期刊列表!A:B,2,FALSE)</f>
        <v>中国科学院地质与地球物理研究所</v>
      </c>
      <c r="D113" s="71">
        <v>0.64150943396226412</v>
      </c>
      <c r="E113" s="68" t="s">
        <v>1377</v>
      </c>
      <c r="F113" s="69">
        <v>30</v>
      </c>
      <c r="G113" s="69" t="s">
        <v>247</v>
      </c>
    </row>
    <row r="114" spans="1:7">
      <c r="A114" s="2">
        <f t="shared" si="3"/>
        <v>110</v>
      </c>
      <c r="B114" s="67" t="s">
        <v>26</v>
      </c>
      <c r="C114" s="67" t="str">
        <f>VLOOKUP(B114,期刊列表!A:B,2,FALSE)</f>
        <v>中国科学院化学研究所</v>
      </c>
      <c r="D114" s="71">
        <v>0.92105263157894735</v>
      </c>
      <c r="E114" s="68" t="s">
        <v>1377</v>
      </c>
      <c r="F114" s="69">
        <v>30</v>
      </c>
      <c r="G114" s="69" t="s">
        <v>247</v>
      </c>
    </row>
    <row r="115" spans="1:7" ht="24">
      <c r="A115" s="2">
        <f t="shared" si="3"/>
        <v>110</v>
      </c>
      <c r="B115" s="67" t="s">
        <v>63</v>
      </c>
      <c r="C115" s="67" t="str">
        <f>VLOOKUP(B115,期刊列表!A:B,2,FALSE)</f>
        <v>中国科学院水利部成都山地灾害与环境研究所</v>
      </c>
      <c r="D115" s="71">
        <v>0.82352941176470584</v>
      </c>
      <c r="E115" s="68" t="s">
        <v>1377</v>
      </c>
      <c r="F115" s="69">
        <v>30</v>
      </c>
      <c r="G115" s="69" t="s">
        <v>247</v>
      </c>
    </row>
    <row r="116" spans="1:7">
      <c r="A116" s="2">
        <v>114</v>
      </c>
      <c r="B116" s="67" t="s">
        <v>75</v>
      </c>
      <c r="C116" s="67" t="str">
        <f>VLOOKUP(B116,期刊列表!A:B,2,FALSE)</f>
        <v>中国科学院亚热带农业生态研究所</v>
      </c>
      <c r="D116" s="71">
        <v>0.46296296296296297</v>
      </c>
      <c r="E116" s="68" t="s">
        <v>1377</v>
      </c>
      <c r="F116" s="69">
        <v>27</v>
      </c>
      <c r="G116" s="69" t="s">
        <v>247</v>
      </c>
    </row>
    <row r="117" spans="1:7">
      <c r="A117" s="2">
        <f t="shared" si="3"/>
        <v>114</v>
      </c>
      <c r="B117" s="67" t="s">
        <v>57</v>
      </c>
      <c r="C117" s="67" t="str">
        <f>VLOOKUP(B117,期刊列表!A:B,2,FALSE)</f>
        <v>中国科学院生态环境研究中心</v>
      </c>
      <c r="D117" s="71">
        <v>0.70270270270270274</v>
      </c>
      <c r="E117" s="68" t="s">
        <v>1377</v>
      </c>
      <c r="F117" s="69">
        <v>27</v>
      </c>
      <c r="G117" s="69" t="s">
        <v>247</v>
      </c>
    </row>
    <row r="118" spans="1:7">
      <c r="A118" s="2">
        <v>116</v>
      </c>
      <c r="B118" s="67" t="s">
        <v>33</v>
      </c>
      <c r="C118" s="67" t="str">
        <f>VLOOKUP(B118,期刊列表!A:B,2,FALSE)</f>
        <v>中国科学院合肥物质科学研究院</v>
      </c>
      <c r="D118" s="71">
        <v>0.74285714285714288</v>
      </c>
      <c r="E118" s="68" t="s">
        <v>1377</v>
      </c>
      <c r="F118" s="69">
        <v>25</v>
      </c>
      <c r="G118" s="69" t="s">
        <v>247</v>
      </c>
    </row>
    <row r="119" spans="1:7">
      <c r="A119" s="2">
        <f t="shared" si="3"/>
        <v>116</v>
      </c>
      <c r="B119" s="67" t="s">
        <v>14</v>
      </c>
      <c r="C119" s="67" t="str">
        <f>VLOOKUP(B119,期刊列表!A:B,2,FALSE)</f>
        <v>中国科学技术大学</v>
      </c>
      <c r="D119" s="71">
        <v>0.97297297297297303</v>
      </c>
      <c r="E119" s="68" t="s">
        <v>1377</v>
      </c>
      <c r="F119" s="69">
        <v>25</v>
      </c>
      <c r="G119" s="69" t="s">
        <v>247</v>
      </c>
    </row>
    <row r="120" spans="1:7">
      <c r="A120" s="2">
        <f t="shared" si="3"/>
        <v>116</v>
      </c>
      <c r="B120" s="67" t="s">
        <v>56</v>
      </c>
      <c r="C120" s="67" t="str">
        <f>VLOOKUP(B120,期刊列表!A:B,2,FALSE)</f>
        <v>中国科学院地球化学研究所</v>
      </c>
      <c r="D120" s="71">
        <v>0.69811320754716977</v>
      </c>
      <c r="E120" s="68" t="s">
        <v>1377</v>
      </c>
      <c r="F120" s="69">
        <v>25</v>
      </c>
      <c r="G120" s="69" t="s">
        <v>247</v>
      </c>
    </row>
    <row r="121" spans="1:7">
      <c r="A121" s="2">
        <f t="shared" si="3"/>
        <v>116</v>
      </c>
      <c r="B121" s="67" t="s">
        <v>27</v>
      </c>
      <c r="C121" s="67" t="s">
        <v>1386</v>
      </c>
      <c r="D121" s="71">
        <v>0.82499999999999996</v>
      </c>
      <c r="E121" s="68" t="s">
        <v>1377</v>
      </c>
      <c r="F121" s="69">
        <v>25</v>
      </c>
      <c r="G121" s="69" t="s">
        <v>247</v>
      </c>
    </row>
    <row r="122" spans="1:7">
      <c r="A122" s="2">
        <f t="shared" si="3"/>
        <v>116</v>
      </c>
      <c r="B122" s="67" t="s">
        <v>18</v>
      </c>
      <c r="C122" s="67" t="s">
        <v>1379</v>
      </c>
      <c r="D122" s="71">
        <v>0.92500000000000004</v>
      </c>
      <c r="E122" s="68" t="s">
        <v>1377</v>
      </c>
      <c r="F122" s="69">
        <v>25</v>
      </c>
      <c r="G122" s="69" t="s">
        <v>247</v>
      </c>
    </row>
    <row r="123" spans="1:7" ht="24">
      <c r="A123" s="2">
        <f t="shared" si="3"/>
        <v>116</v>
      </c>
      <c r="B123" s="67" t="s">
        <v>25</v>
      </c>
      <c r="C123" s="67" t="str">
        <f>VLOOKUP(B123,期刊列表!A:B,2,FALSE)</f>
        <v>中国科学院生物物理研究所</v>
      </c>
      <c r="D123" s="71">
        <v>0.85</v>
      </c>
      <c r="E123" s="68" t="s">
        <v>1377</v>
      </c>
      <c r="F123" s="69">
        <v>25</v>
      </c>
      <c r="G123" s="69" t="s">
        <v>247</v>
      </c>
    </row>
    <row r="124" spans="1:7">
      <c r="A124" s="2">
        <f t="shared" si="3"/>
        <v>116</v>
      </c>
      <c r="B124" s="67" t="s">
        <v>80</v>
      </c>
      <c r="C124" s="67" t="str">
        <f>VLOOKUP(B124,期刊列表!A:B,2,FALSE)</f>
        <v>中国科学院武汉植物园</v>
      </c>
      <c r="D124" s="71">
        <v>0.5</v>
      </c>
      <c r="E124" s="68" t="s">
        <v>1377</v>
      </c>
      <c r="F124" s="69">
        <v>25</v>
      </c>
      <c r="G124" s="69" t="s">
        <v>247</v>
      </c>
    </row>
    <row r="125" spans="1:7" ht="24">
      <c r="A125" s="2">
        <f t="shared" si="3"/>
        <v>116</v>
      </c>
      <c r="B125" s="67" t="s">
        <v>8</v>
      </c>
      <c r="C125" s="67" t="str">
        <f>VLOOKUP(B125,期刊列表!A:B,2,FALSE)</f>
        <v>中国科学技术大学</v>
      </c>
      <c r="D125" s="71">
        <v>0.984375</v>
      </c>
      <c r="E125" s="68" t="s">
        <v>1377</v>
      </c>
      <c r="F125" s="69">
        <v>25</v>
      </c>
      <c r="G125" s="69" t="s">
        <v>247</v>
      </c>
    </row>
    <row r="126" spans="1:7">
      <c r="A126" s="2">
        <v>124</v>
      </c>
      <c r="B126" s="67" t="s">
        <v>23</v>
      </c>
      <c r="C126" s="67" t="str">
        <f>VLOOKUP(B126,期刊列表!A:B,2,FALSE)</f>
        <v>中国科学院古脊椎动物与古人类研究所</v>
      </c>
      <c r="D126" s="71">
        <v>0.90566037735849059</v>
      </c>
      <c r="E126" s="68" t="s">
        <v>1377</v>
      </c>
      <c r="F126" s="69">
        <v>24</v>
      </c>
      <c r="G126" s="69" t="s">
        <v>247</v>
      </c>
    </row>
    <row r="127" spans="1:7">
      <c r="A127" s="2">
        <f t="shared" si="3"/>
        <v>124</v>
      </c>
      <c r="B127" s="67" t="s">
        <v>21</v>
      </c>
      <c r="C127" s="67" t="s">
        <v>1381</v>
      </c>
      <c r="D127" s="71">
        <v>0.875</v>
      </c>
      <c r="E127" s="68" t="s">
        <v>1377</v>
      </c>
      <c r="F127" s="69">
        <v>24</v>
      </c>
      <c r="G127" s="69" t="s">
        <v>247</v>
      </c>
    </row>
    <row r="128" spans="1:7" ht="24">
      <c r="A128" s="2">
        <v>126</v>
      </c>
      <c r="B128" s="67" t="s">
        <v>24</v>
      </c>
      <c r="C128" s="67" t="str">
        <f>VLOOKUP(B128,期刊列表!A:B,2,FALSE)</f>
        <v>中国科学院大学</v>
      </c>
      <c r="D128" s="71">
        <v>0.7</v>
      </c>
      <c r="E128" s="68" t="s">
        <v>1377</v>
      </c>
      <c r="F128" s="69">
        <v>22</v>
      </c>
      <c r="G128" s="69" t="s">
        <v>247</v>
      </c>
    </row>
    <row r="129" spans="1:7">
      <c r="A129" s="2">
        <f t="shared" si="3"/>
        <v>126</v>
      </c>
      <c r="B129" s="67" t="s">
        <v>22</v>
      </c>
      <c r="C129" s="67" t="str">
        <f>VLOOKUP(B129,期刊列表!A:B,2,FALSE)</f>
        <v>中国科学院国家空间科学中心</v>
      </c>
      <c r="D129" s="71">
        <v>0.61538461538461542</v>
      </c>
      <c r="E129" s="68" t="s">
        <v>1377</v>
      </c>
      <c r="F129" s="69">
        <v>22</v>
      </c>
      <c r="G129" s="69" t="s">
        <v>247</v>
      </c>
    </row>
    <row r="130" spans="1:7">
      <c r="A130" s="2">
        <f t="shared" si="3"/>
        <v>126</v>
      </c>
      <c r="B130" s="67" t="s">
        <v>17</v>
      </c>
      <c r="C130" s="67" t="s">
        <v>1381</v>
      </c>
      <c r="D130" s="71">
        <v>0.94339622641509435</v>
      </c>
      <c r="E130" s="68" t="s">
        <v>1377</v>
      </c>
      <c r="F130" s="69">
        <v>22</v>
      </c>
      <c r="G130" s="69" t="s">
        <v>247</v>
      </c>
    </row>
    <row r="131" spans="1:7">
      <c r="A131" s="2">
        <f t="shared" si="3"/>
        <v>126</v>
      </c>
      <c r="B131" s="67" t="s">
        <v>32</v>
      </c>
      <c r="C131" s="67" t="str">
        <f>VLOOKUP(B131,期刊列表!A:B,2,FALSE)</f>
        <v>中国科学院声学研究所</v>
      </c>
      <c r="D131" s="71">
        <v>0.82857142857142863</v>
      </c>
      <c r="E131" s="68" t="s">
        <v>1377</v>
      </c>
      <c r="F131" s="69">
        <v>22</v>
      </c>
      <c r="G131" s="69" t="s">
        <v>247</v>
      </c>
    </row>
    <row r="132" spans="1:7" ht="24">
      <c r="A132" s="2">
        <f t="shared" si="3"/>
        <v>126</v>
      </c>
      <c r="B132" s="67" t="s">
        <v>40</v>
      </c>
      <c r="C132" s="67" t="str">
        <f>VLOOKUP(B132,期刊列表!A:B,2,FALSE)</f>
        <v>中国科学院声学研究所</v>
      </c>
      <c r="D132" s="71">
        <v>0.47826086956521741</v>
      </c>
      <c r="E132" s="68" t="s">
        <v>1377</v>
      </c>
      <c r="F132" s="69">
        <v>22</v>
      </c>
      <c r="G132" s="69" t="s">
        <v>247</v>
      </c>
    </row>
    <row r="133" spans="1:7">
      <c r="A133" s="2">
        <f t="shared" si="3"/>
        <v>126</v>
      </c>
      <c r="B133" s="67" t="s">
        <v>3</v>
      </c>
      <c r="C133" s="67" t="str">
        <f>VLOOKUP(B133,期刊列表!A:B,2,FALSE)</f>
        <v>中国科学院自然科学史研究所</v>
      </c>
      <c r="D133" s="71">
        <v>0.76923076923076927</v>
      </c>
      <c r="E133" s="68" t="s">
        <v>1377</v>
      </c>
      <c r="F133" s="69">
        <v>22</v>
      </c>
      <c r="G133" s="69" t="s">
        <v>247</v>
      </c>
    </row>
    <row r="134" spans="1:7">
      <c r="A134" s="2">
        <v>132</v>
      </c>
      <c r="B134" s="67" t="s">
        <v>28</v>
      </c>
      <c r="C134" s="67" t="s">
        <v>1369</v>
      </c>
      <c r="D134" s="71">
        <v>0.86842105263157898</v>
      </c>
      <c r="E134" s="68" t="s">
        <v>1377</v>
      </c>
      <c r="F134" s="69">
        <v>20</v>
      </c>
      <c r="G134" s="69" t="s">
        <v>247</v>
      </c>
    </row>
    <row r="135" spans="1:7">
      <c r="A135" s="2">
        <f t="shared" si="3"/>
        <v>132</v>
      </c>
      <c r="B135" s="67" t="s">
        <v>36</v>
      </c>
      <c r="C135" s="67" t="str">
        <f>VLOOKUP(B135,期刊列表!A:B,2,FALSE)</f>
        <v>中国科学院华南植物园</v>
      </c>
      <c r="D135" s="71">
        <v>1</v>
      </c>
      <c r="E135" s="68" t="s">
        <v>1377</v>
      </c>
      <c r="F135" s="69">
        <v>20</v>
      </c>
      <c r="G135" s="69" t="s">
        <v>247</v>
      </c>
    </row>
    <row r="136" spans="1:7">
      <c r="A136" s="2">
        <f t="shared" si="3"/>
        <v>132</v>
      </c>
      <c r="B136" s="67" t="s">
        <v>19</v>
      </c>
      <c r="C136" s="67" t="s">
        <v>1368</v>
      </c>
      <c r="D136" s="71">
        <v>0.91249999999999998</v>
      </c>
      <c r="E136" s="68" t="s">
        <v>1377</v>
      </c>
      <c r="F136" s="69">
        <v>20</v>
      </c>
      <c r="G136" s="69" t="s">
        <v>247</v>
      </c>
    </row>
    <row r="137" spans="1:7">
      <c r="A137" s="2">
        <v>135</v>
      </c>
      <c r="B137" s="67" t="s">
        <v>7</v>
      </c>
      <c r="C137" s="67" t="str">
        <f>VLOOKUP(B137,期刊列表!A:B,2,FALSE)</f>
        <v>中国科学技术大学</v>
      </c>
      <c r="D137" s="71">
        <v>0.97142857142857142</v>
      </c>
      <c r="E137" s="68" t="s">
        <v>1377</v>
      </c>
      <c r="F137" s="69">
        <v>17</v>
      </c>
      <c r="G137" s="69" t="s">
        <v>247</v>
      </c>
    </row>
    <row r="138" spans="1:7">
      <c r="A138" s="2">
        <f t="shared" si="3"/>
        <v>135</v>
      </c>
      <c r="B138" s="67" t="s">
        <v>37</v>
      </c>
      <c r="C138" s="67" t="str">
        <f>VLOOKUP(B138,期刊列表!A:B,2,FALSE)</f>
        <v>中国科学院上海应用物理研究所</v>
      </c>
      <c r="D138" s="71">
        <v>0.7142857142857143</v>
      </c>
      <c r="E138" s="68" t="s">
        <v>1375</v>
      </c>
      <c r="F138" s="69">
        <v>17</v>
      </c>
      <c r="G138" s="69" t="s">
        <v>247</v>
      </c>
    </row>
    <row r="139" spans="1:7">
      <c r="A139" s="2">
        <f t="shared" si="3"/>
        <v>135</v>
      </c>
      <c r="B139" s="67" t="s">
        <v>65</v>
      </c>
      <c r="C139" s="67" t="str">
        <f>VLOOKUP(B139,期刊列表!A:B,2,FALSE)</f>
        <v>中国科学院声学研究所</v>
      </c>
      <c r="D139" s="71">
        <v>0.45714285714285713</v>
      </c>
      <c r="E139" s="68" t="s">
        <v>1377</v>
      </c>
      <c r="F139" s="69">
        <v>17</v>
      </c>
      <c r="G139" s="69" t="s">
        <v>247</v>
      </c>
    </row>
    <row r="140" spans="1:7">
      <c r="A140" s="2">
        <f t="shared" si="3"/>
        <v>135</v>
      </c>
      <c r="B140" s="67" t="s">
        <v>15</v>
      </c>
      <c r="C140" s="67" t="str">
        <f>VLOOKUP(B140,期刊列表!A:B,2,FALSE)</f>
        <v>中国科学院理化技术研究所</v>
      </c>
      <c r="D140" s="71">
        <v>0.9</v>
      </c>
      <c r="E140" s="68" t="s">
        <v>1377</v>
      </c>
      <c r="F140" s="69">
        <v>17</v>
      </c>
      <c r="G140" s="69" t="s">
        <v>247</v>
      </c>
    </row>
    <row r="141" spans="1:7">
      <c r="A141" s="2">
        <f t="shared" si="3"/>
        <v>135</v>
      </c>
      <c r="B141" s="67" t="s">
        <v>9</v>
      </c>
      <c r="C141" s="67" t="str">
        <f>VLOOKUP(B141,期刊列表!A:B,2,FALSE)</f>
        <v>中国科学院近代物理研究所</v>
      </c>
      <c r="D141" s="71">
        <v>1</v>
      </c>
      <c r="E141" s="68" t="s">
        <v>1377</v>
      </c>
      <c r="F141" s="69">
        <v>17</v>
      </c>
      <c r="G141" s="69" t="s">
        <v>247</v>
      </c>
    </row>
    <row r="142" spans="1:7">
      <c r="A142" s="2">
        <v>140</v>
      </c>
      <c r="B142" s="67" t="s">
        <v>5</v>
      </c>
      <c r="C142" s="67" t="s">
        <v>1370</v>
      </c>
      <c r="D142" s="71">
        <v>0.69230769230769229</v>
      </c>
      <c r="E142" s="68" t="s">
        <v>1377</v>
      </c>
      <c r="F142" s="69">
        <v>14</v>
      </c>
      <c r="G142" s="69" t="s">
        <v>247</v>
      </c>
    </row>
    <row r="143" spans="1:7" ht="28.05" customHeight="1">
      <c r="A143" s="2">
        <f t="shared" si="3"/>
        <v>141</v>
      </c>
      <c r="B143" s="67" t="s">
        <v>55</v>
      </c>
      <c r="C143" s="67" t="s">
        <v>1383</v>
      </c>
      <c r="D143" s="71">
        <v>0.51428571428571423</v>
      </c>
      <c r="E143" s="68" t="s">
        <v>1377</v>
      </c>
      <c r="F143" s="69">
        <v>10</v>
      </c>
      <c r="G143" s="69" t="s">
        <v>247</v>
      </c>
    </row>
    <row r="144" spans="1:7">
      <c r="A144" s="2">
        <f t="shared" si="3"/>
        <v>141</v>
      </c>
      <c r="B144" s="67" t="s">
        <v>93</v>
      </c>
      <c r="C144" s="67" t="str">
        <f>VLOOKUP(B144,期刊列表!A:B,2,FALSE)</f>
        <v>中国科学院电工研究所</v>
      </c>
      <c r="D144" s="71">
        <v>0.5</v>
      </c>
      <c r="E144" s="68" t="s">
        <v>1377</v>
      </c>
      <c r="F144" s="69">
        <v>10</v>
      </c>
      <c r="G144" s="69" t="s">
        <v>247</v>
      </c>
    </row>
    <row r="145" spans="1:3">
      <c r="A145" s="64"/>
      <c r="B145" s="75" t="s">
        <v>1372</v>
      </c>
      <c r="C145" s="76"/>
    </row>
  </sheetData>
  <sortState ref="B2:AJ148">
    <sortCondition ref="B2:B148"/>
  </sortState>
  <mergeCells count="2">
    <mergeCell ref="B145:C145"/>
    <mergeCell ref="A1:G1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"/>
  <sheetViews>
    <sheetView topLeftCell="A182" workbookViewId="0">
      <selection activeCell="A186" sqref="A186"/>
    </sheetView>
  </sheetViews>
  <sheetFormatPr defaultColWidth="9.6640625" defaultRowHeight="13.2"/>
  <cols>
    <col min="1" max="1" width="13.6640625" style="3" customWidth="1"/>
    <col min="2" max="2" width="17.5546875" style="3" customWidth="1"/>
    <col min="3" max="3" width="21.6640625" style="3" customWidth="1"/>
    <col min="4" max="4" width="9.21875" style="3" customWidth="1"/>
    <col min="5" max="5" width="11.33203125" style="3" customWidth="1"/>
    <col min="6" max="6" width="10.33203125" style="4" customWidth="1"/>
    <col min="7" max="7" width="8" style="3" bestFit="1" customWidth="1"/>
    <col min="8" max="8" width="9.109375" style="3" bestFit="1" customWidth="1"/>
    <col min="9" max="23" width="8" style="3" bestFit="1" customWidth="1"/>
    <col min="24" max="24" width="14.88671875" style="3" customWidth="1"/>
    <col min="25" max="25" width="8" style="3" bestFit="1" customWidth="1"/>
    <col min="26" max="27" width="9.6640625" style="3"/>
    <col min="28" max="28" width="5.88671875" style="3" bestFit="1" customWidth="1"/>
    <col min="29" max="29" width="8" style="3" bestFit="1" customWidth="1"/>
    <col min="30" max="30" width="5.88671875" style="3" bestFit="1" customWidth="1"/>
    <col min="31" max="31" width="3.6640625" style="3" bestFit="1" customWidth="1"/>
    <col min="32" max="32" width="4.33203125" style="3" bestFit="1" customWidth="1"/>
    <col min="33" max="33" width="17.33203125" style="3" bestFit="1" customWidth="1"/>
    <col min="34" max="16384" width="9.6640625" style="3"/>
  </cols>
  <sheetData>
    <row r="1" spans="1:33" s="59" customFormat="1" ht="24">
      <c r="A1" s="63" t="s">
        <v>1351</v>
      </c>
      <c r="B1" s="63" t="s">
        <v>1350</v>
      </c>
      <c r="C1" s="63" t="s">
        <v>1349</v>
      </c>
      <c r="D1" s="63" t="s">
        <v>1348</v>
      </c>
      <c r="E1" s="62" t="s">
        <v>1347</v>
      </c>
      <c r="F1" s="61" t="s">
        <v>1346</v>
      </c>
      <c r="G1" s="60"/>
    </row>
    <row r="2" spans="1:33" ht="26.4">
      <c r="A2" s="15" t="s">
        <v>1345</v>
      </c>
      <c r="B2" s="13" t="s">
        <v>166</v>
      </c>
      <c r="C2" s="13" t="s">
        <v>566</v>
      </c>
      <c r="D2" s="14" t="s">
        <v>1287</v>
      </c>
      <c r="E2" s="12" t="s">
        <v>1286</v>
      </c>
      <c r="F2" s="11"/>
      <c r="X2" s="5"/>
      <c r="AB2" s="5"/>
      <c r="AC2" s="5"/>
      <c r="AD2" s="5"/>
      <c r="AE2" s="5"/>
      <c r="AG2" s="5"/>
    </row>
    <row r="3" spans="1:33" ht="26.4">
      <c r="A3" s="10" t="s">
        <v>195</v>
      </c>
      <c r="B3" s="13" t="s">
        <v>1344</v>
      </c>
      <c r="C3" s="14" t="s">
        <v>1343</v>
      </c>
      <c r="D3" s="13" t="s">
        <v>1342</v>
      </c>
      <c r="E3" s="12" t="s">
        <v>1341</v>
      </c>
      <c r="F3" s="11"/>
      <c r="X3" s="5"/>
      <c r="AB3" s="5"/>
      <c r="AC3" s="5"/>
      <c r="AD3" s="5"/>
      <c r="AE3" s="5"/>
      <c r="AG3" s="5"/>
    </row>
    <row r="4" spans="1:33" ht="36">
      <c r="A4" s="15" t="s">
        <v>1340</v>
      </c>
      <c r="B4" s="13" t="s">
        <v>334</v>
      </c>
      <c r="C4" s="14" t="s">
        <v>425</v>
      </c>
      <c r="D4" s="14" t="s">
        <v>332</v>
      </c>
      <c r="E4" s="12" t="s">
        <v>331</v>
      </c>
      <c r="F4" s="11"/>
      <c r="X4" s="5"/>
      <c r="AB4" s="5"/>
      <c r="AC4" s="5"/>
      <c r="AD4" s="5"/>
      <c r="AE4" s="5"/>
      <c r="AG4" s="5"/>
    </row>
    <row r="5" spans="1:33" ht="26.4">
      <c r="A5" s="15" t="s">
        <v>1339</v>
      </c>
      <c r="B5" s="13" t="s">
        <v>736</v>
      </c>
      <c r="C5" s="14" t="s">
        <v>1338</v>
      </c>
      <c r="D5" s="14" t="s">
        <v>1337</v>
      </c>
      <c r="E5" s="12" t="s">
        <v>1336</v>
      </c>
      <c r="F5" s="11"/>
      <c r="X5" s="5"/>
      <c r="AB5" s="5"/>
      <c r="AC5" s="5"/>
      <c r="AD5" s="5"/>
      <c r="AE5" s="5"/>
      <c r="AG5" s="5"/>
    </row>
    <row r="6" spans="1:33" ht="26.4">
      <c r="A6" s="15" t="s">
        <v>1335</v>
      </c>
      <c r="B6" s="13" t="s">
        <v>426</v>
      </c>
      <c r="C6" s="13" t="s">
        <v>566</v>
      </c>
      <c r="D6" s="14" t="s">
        <v>1334</v>
      </c>
      <c r="E6" s="12" t="s">
        <v>1333</v>
      </c>
      <c r="F6" s="11"/>
      <c r="X6" s="5"/>
      <c r="AB6" s="5"/>
      <c r="AC6" s="5"/>
      <c r="AD6" s="5"/>
      <c r="AE6" s="5"/>
      <c r="AG6" s="5"/>
    </row>
    <row r="7" spans="1:33" ht="26.4">
      <c r="A7" s="58" t="s">
        <v>1332</v>
      </c>
      <c r="B7" s="24" t="s">
        <v>166</v>
      </c>
      <c r="C7" s="24" t="s">
        <v>566</v>
      </c>
      <c r="D7" s="23" t="s">
        <v>1331</v>
      </c>
      <c r="E7" s="22" t="s">
        <v>1330</v>
      </c>
      <c r="F7" s="11"/>
      <c r="X7" s="5"/>
      <c r="AB7" s="5"/>
      <c r="AC7" s="5"/>
      <c r="AD7" s="5"/>
      <c r="AE7" s="5"/>
      <c r="AG7" s="5"/>
    </row>
    <row r="8" spans="1:33" ht="36">
      <c r="A8" s="10" t="s">
        <v>1329</v>
      </c>
      <c r="B8" s="13" t="s">
        <v>968</v>
      </c>
      <c r="C8" s="13" t="s">
        <v>1328</v>
      </c>
      <c r="D8" s="14" t="s">
        <v>1327</v>
      </c>
      <c r="E8" s="12" t="s">
        <v>1326</v>
      </c>
      <c r="F8" s="11"/>
      <c r="X8" s="5"/>
      <c r="AB8" s="5"/>
      <c r="AC8" s="5"/>
      <c r="AD8" s="5"/>
      <c r="AE8" s="5"/>
      <c r="AG8" s="5"/>
    </row>
    <row r="9" spans="1:33" s="29" customFormat="1" ht="26.4">
      <c r="A9" s="42" t="s">
        <v>1325</v>
      </c>
      <c r="B9" s="34" t="s">
        <v>1324</v>
      </c>
      <c r="C9" s="33" t="s">
        <v>1323</v>
      </c>
      <c r="D9" s="33" t="s">
        <v>1322</v>
      </c>
      <c r="E9" s="32" t="s">
        <v>1321</v>
      </c>
      <c r="F9" s="31"/>
      <c r="X9" s="30"/>
      <c r="AB9" s="30"/>
      <c r="AC9" s="30"/>
      <c r="AD9" s="30"/>
      <c r="AE9" s="30"/>
      <c r="AG9" s="30"/>
    </row>
    <row r="10" spans="1:33" ht="26.4">
      <c r="A10" s="10" t="s">
        <v>1320</v>
      </c>
      <c r="B10" s="13" t="s">
        <v>1319</v>
      </c>
      <c r="C10" s="13" t="s">
        <v>1318</v>
      </c>
      <c r="D10" s="14" t="s">
        <v>1317</v>
      </c>
      <c r="E10" s="12" t="s">
        <v>1316</v>
      </c>
      <c r="F10" s="11"/>
      <c r="X10" s="5"/>
      <c r="AB10" s="5"/>
      <c r="AC10" s="5"/>
      <c r="AD10" s="5"/>
      <c r="AE10" s="5"/>
      <c r="AG10" s="5"/>
    </row>
    <row r="11" spans="1:33" ht="52.8">
      <c r="A11" s="15" t="s">
        <v>1315</v>
      </c>
      <c r="B11" s="13" t="s">
        <v>1314</v>
      </c>
      <c r="C11" s="14" t="s">
        <v>1313</v>
      </c>
      <c r="D11" s="14" t="s">
        <v>1312</v>
      </c>
      <c r="E11" s="12" t="s">
        <v>1311</v>
      </c>
      <c r="F11" s="11"/>
      <c r="X11" s="5"/>
      <c r="AB11" s="5"/>
      <c r="AC11" s="5"/>
      <c r="AD11" s="5"/>
      <c r="AE11" s="5"/>
      <c r="AG11" s="5"/>
    </row>
    <row r="12" spans="1:33" ht="36">
      <c r="A12" s="41" t="s">
        <v>1310</v>
      </c>
      <c r="B12" s="40" t="s">
        <v>930</v>
      </c>
      <c r="C12" s="40" t="s">
        <v>1309</v>
      </c>
      <c r="D12" s="40" t="s">
        <v>1308</v>
      </c>
      <c r="E12" s="16" t="s">
        <v>1307</v>
      </c>
      <c r="F12" s="11"/>
      <c r="X12" s="5"/>
      <c r="AB12" s="5"/>
      <c r="AC12" s="5"/>
      <c r="AD12" s="5"/>
      <c r="AE12" s="5"/>
      <c r="AG12" s="5"/>
    </row>
    <row r="13" spans="1:33" ht="26.4">
      <c r="A13" s="10" t="s">
        <v>224</v>
      </c>
      <c r="B13" s="13" t="s">
        <v>168</v>
      </c>
      <c r="C13" s="14" t="s">
        <v>409</v>
      </c>
      <c r="D13" s="14" t="s">
        <v>826</v>
      </c>
      <c r="E13" s="12" t="s">
        <v>1306</v>
      </c>
      <c r="F13" s="11"/>
      <c r="X13" s="5"/>
      <c r="AB13" s="5"/>
      <c r="AC13" s="5"/>
      <c r="AD13" s="5"/>
      <c r="AE13" s="5"/>
      <c r="AG13" s="5"/>
    </row>
    <row r="14" spans="1:33" ht="96">
      <c r="A14" s="10" t="s">
        <v>1305</v>
      </c>
      <c r="B14" s="13" t="s">
        <v>1304</v>
      </c>
      <c r="C14" s="13" t="s">
        <v>1303</v>
      </c>
      <c r="D14" s="14" t="s">
        <v>1302</v>
      </c>
      <c r="E14" s="12" t="s">
        <v>1301</v>
      </c>
      <c r="F14" s="11"/>
      <c r="X14" s="5"/>
      <c r="AB14" s="5"/>
      <c r="AC14" s="5"/>
      <c r="AD14" s="5"/>
      <c r="AE14" s="5"/>
      <c r="AG14" s="5"/>
    </row>
    <row r="15" spans="1:33" ht="84">
      <c r="A15" s="10" t="s">
        <v>1300</v>
      </c>
      <c r="B15" s="13" t="s">
        <v>1299</v>
      </c>
      <c r="C15" s="13" t="s">
        <v>1298</v>
      </c>
      <c r="D15" s="14" t="s">
        <v>1297</v>
      </c>
      <c r="E15" s="12" t="s">
        <v>1296</v>
      </c>
      <c r="F15" s="11"/>
      <c r="X15" s="5"/>
      <c r="AB15" s="5"/>
      <c r="AC15" s="5"/>
      <c r="AD15" s="5"/>
      <c r="AE15" s="5"/>
      <c r="AG15" s="5"/>
    </row>
    <row r="16" spans="1:33" ht="26.4">
      <c r="A16" s="10" t="s">
        <v>1295</v>
      </c>
      <c r="B16" s="13" t="s">
        <v>208</v>
      </c>
      <c r="C16" s="14"/>
      <c r="D16" s="14" t="s">
        <v>1294</v>
      </c>
      <c r="E16" s="12" t="s">
        <v>1293</v>
      </c>
      <c r="F16" s="11"/>
      <c r="X16" s="5"/>
      <c r="AB16" s="5"/>
      <c r="AC16" s="5"/>
      <c r="AD16" s="5"/>
      <c r="AE16" s="5"/>
      <c r="AG16" s="5"/>
    </row>
    <row r="17" spans="1:33" ht="26.4">
      <c r="A17" s="25" t="s">
        <v>232</v>
      </c>
      <c r="B17" s="24" t="s">
        <v>1291</v>
      </c>
      <c r="C17" s="23" t="s">
        <v>858</v>
      </c>
      <c r="D17" s="23" t="s">
        <v>857</v>
      </c>
      <c r="E17" s="22" t="s">
        <v>1290</v>
      </c>
      <c r="F17" s="11"/>
      <c r="X17" s="5"/>
      <c r="AB17" s="5"/>
      <c r="AC17" s="5"/>
      <c r="AD17" s="5"/>
      <c r="AE17" s="5"/>
      <c r="AG17" s="5"/>
    </row>
    <row r="18" spans="1:33" ht="26.4">
      <c r="A18" s="15" t="s">
        <v>1292</v>
      </c>
      <c r="B18" s="13" t="s">
        <v>222</v>
      </c>
      <c r="C18" s="14" t="s">
        <v>858</v>
      </c>
      <c r="D18" s="14" t="s">
        <v>857</v>
      </c>
      <c r="E18" s="12" t="s">
        <v>1290</v>
      </c>
      <c r="F18" s="11"/>
      <c r="X18" s="5"/>
      <c r="AB18" s="5"/>
      <c r="AC18" s="5"/>
      <c r="AD18" s="5"/>
      <c r="AE18" s="5"/>
      <c r="AG18" s="5"/>
    </row>
    <row r="19" spans="1:33" ht="26.4">
      <c r="A19" s="15" t="s">
        <v>221</v>
      </c>
      <c r="B19" s="13" t="s">
        <v>1291</v>
      </c>
      <c r="C19" s="14" t="s">
        <v>858</v>
      </c>
      <c r="D19" s="14" t="s">
        <v>857</v>
      </c>
      <c r="E19" s="12" t="s">
        <v>1290</v>
      </c>
      <c r="F19" s="11"/>
      <c r="X19" s="5"/>
      <c r="AB19" s="5"/>
      <c r="AC19" s="5"/>
      <c r="AD19" s="5"/>
      <c r="AE19" s="5"/>
      <c r="AG19" s="5"/>
    </row>
    <row r="20" spans="1:33" ht="26.4">
      <c r="A20" s="15" t="s">
        <v>1289</v>
      </c>
      <c r="B20" s="13" t="s">
        <v>1280</v>
      </c>
      <c r="C20" s="13" t="s">
        <v>566</v>
      </c>
      <c r="D20" s="14" t="s">
        <v>877</v>
      </c>
      <c r="E20" s="12" t="s">
        <v>876</v>
      </c>
      <c r="F20" s="11"/>
      <c r="X20" s="5"/>
      <c r="AB20" s="5"/>
      <c r="AC20" s="5"/>
      <c r="AD20" s="5"/>
      <c r="AE20" s="5"/>
      <c r="AG20" s="5"/>
    </row>
    <row r="21" spans="1:33" ht="26.4">
      <c r="A21" s="53" t="s">
        <v>1288</v>
      </c>
      <c r="B21" s="20" t="s">
        <v>166</v>
      </c>
      <c r="C21" s="19" t="s">
        <v>258</v>
      </c>
      <c r="D21" s="19" t="s">
        <v>1287</v>
      </c>
      <c r="E21" s="18" t="s">
        <v>1286</v>
      </c>
      <c r="F21" s="11"/>
      <c r="X21" s="5"/>
      <c r="AB21" s="5"/>
      <c r="AC21" s="5"/>
      <c r="AD21" s="5"/>
      <c r="AE21" s="5"/>
      <c r="AG21" s="5"/>
    </row>
    <row r="22" spans="1:33" ht="26.4">
      <c r="A22" s="15" t="s">
        <v>1285</v>
      </c>
      <c r="B22" s="13" t="s">
        <v>628</v>
      </c>
      <c r="C22" s="13" t="s">
        <v>1284</v>
      </c>
      <c r="D22" s="14" t="s">
        <v>1283</v>
      </c>
      <c r="E22" s="12" t="s">
        <v>1282</v>
      </c>
      <c r="F22" s="11"/>
      <c r="X22" s="5"/>
      <c r="AB22" s="5"/>
      <c r="AC22" s="5"/>
      <c r="AD22" s="5"/>
      <c r="AE22" s="5"/>
      <c r="AG22" s="5"/>
    </row>
    <row r="23" spans="1:33" ht="26.4">
      <c r="A23" s="15" t="s">
        <v>1281</v>
      </c>
      <c r="B23" s="13" t="s">
        <v>1280</v>
      </c>
      <c r="C23" s="14" t="s">
        <v>1279</v>
      </c>
      <c r="D23" s="14" t="s">
        <v>1278</v>
      </c>
      <c r="E23" s="12" t="s">
        <v>1277</v>
      </c>
      <c r="F23" s="11"/>
      <c r="X23" s="5"/>
      <c r="AB23" s="5"/>
      <c r="AC23" s="5"/>
      <c r="AD23" s="5"/>
      <c r="AE23" s="5"/>
      <c r="AG23" s="5"/>
    </row>
    <row r="24" spans="1:33" ht="26.4">
      <c r="A24" s="10" t="s">
        <v>1276</v>
      </c>
      <c r="B24" s="13" t="s">
        <v>194</v>
      </c>
      <c r="C24" s="14" t="s">
        <v>258</v>
      </c>
      <c r="D24" s="14" t="s">
        <v>1275</v>
      </c>
      <c r="E24" s="12" t="s">
        <v>1274</v>
      </c>
      <c r="F24" s="11"/>
      <c r="X24" s="5"/>
      <c r="AB24" s="5"/>
      <c r="AC24" s="5"/>
      <c r="AD24" s="5"/>
      <c r="AE24" s="5"/>
      <c r="AG24" s="5"/>
    </row>
    <row r="25" spans="1:33" ht="26.4">
      <c r="A25" s="15" t="s">
        <v>1273</v>
      </c>
      <c r="B25" s="13" t="s">
        <v>1272</v>
      </c>
      <c r="C25" s="14" t="s">
        <v>653</v>
      </c>
      <c r="D25" s="14" t="s">
        <v>1271</v>
      </c>
      <c r="E25" s="12" t="s">
        <v>1270</v>
      </c>
      <c r="F25" s="11"/>
      <c r="X25" s="5"/>
      <c r="AB25" s="5"/>
      <c r="AC25" s="5"/>
      <c r="AD25" s="5"/>
      <c r="AE25" s="5"/>
      <c r="AG25" s="5"/>
    </row>
    <row r="26" spans="1:33" ht="36">
      <c r="A26" s="15" t="s">
        <v>1269</v>
      </c>
      <c r="B26" s="13" t="s">
        <v>447</v>
      </c>
      <c r="C26" s="14" t="s">
        <v>425</v>
      </c>
      <c r="D26" s="14" t="s">
        <v>445</v>
      </c>
      <c r="E26" s="12" t="s">
        <v>768</v>
      </c>
      <c r="F26" s="11"/>
      <c r="X26" s="5"/>
      <c r="AB26" s="5"/>
      <c r="AC26" s="5"/>
      <c r="AD26" s="5"/>
      <c r="AE26" s="5"/>
      <c r="AG26" s="5"/>
    </row>
    <row r="27" spans="1:33" ht="26.4">
      <c r="A27" s="15" t="s">
        <v>1268</v>
      </c>
      <c r="B27" s="13" t="s">
        <v>426</v>
      </c>
      <c r="C27" s="14" t="s">
        <v>425</v>
      </c>
      <c r="D27" s="14" t="s">
        <v>1267</v>
      </c>
      <c r="E27" s="12" t="s">
        <v>1266</v>
      </c>
      <c r="F27" s="11"/>
      <c r="X27" s="5"/>
      <c r="AB27" s="5"/>
      <c r="AC27" s="5"/>
      <c r="AD27" s="5"/>
      <c r="AE27" s="5"/>
      <c r="AG27" s="5"/>
    </row>
    <row r="28" spans="1:33" ht="26.4">
      <c r="A28" s="15" t="s">
        <v>1265</v>
      </c>
      <c r="B28" s="13" t="s">
        <v>426</v>
      </c>
      <c r="C28" s="14" t="s">
        <v>425</v>
      </c>
      <c r="D28" s="14" t="s">
        <v>1237</v>
      </c>
      <c r="E28" s="12" t="s">
        <v>1236</v>
      </c>
      <c r="F28" s="11"/>
      <c r="X28" s="5"/>
      <c r="AB28" s="5"/>
      <c r="AC28" s="5"/>
      <c r="AD28" s="5"/>
      <c r="AE28" s="5"/>
      <c r="AG28" s="5"/>
    </row>
    <row r="29" spans="1:33" ht="26.4">
      <c r="A29" s="10" t="s">
        <v>223</v>
      </c>
      <c r="B29" s="13" t="s">
        <v>446</v>
      </c>
      <c r="C29" s="14" t="s">
        <v>142</v>
      </c>
      <c r="D29" s="13" t="s">
        <v>1264</v>
      </c>
      <c r="E29" s="12" t="s">
        <v>1236</v>
      </c>
      <c r="F29" s="11"/>
      <c r="X29" s="5"/>
      <c r="AB29" s="5"/>
      <c r="AC29" s="5"/>
      <c r="AD29" s="5"/>
      <c r="AE29" s="5"/>
      <c r="AG29" s="5"/>
    </row>
    <row r="30" spans="1:33" ht="26.4">
      <c r="A30" s="15" t="s">
        <v>1263</v>
      </c>
      <c r="B30" s="13" t="s">
        <v>426</v>
      </c>
      <c r="C30" s="14" t="s">
        <v>425</v>
      </c>
      <c r="D30" s="14" t="s">
        <v>1262</v>
      </c>
      <c r="E30" s="12" t="s">
        <v>1261</v>
      </c>
      <c r="F30" s="11"/>
      <c r="X30" s="5"/>
      <c r="AB30" s="5"/>
      <c r="AC30" s="5"/>
      <c r="AD30" s="5"/>
      <c r="AE30" s="5"/>
      <c r="AG30" s="5"/>
    </row>
    <row r="31" spans="1:33" s="55" customFormat="1" ht="39.6">
      <c r="A31" s="41" t="s">
        <v>1260</v>
      </c>
      <c r="B31" s="40" t="s">
        <v>1259</v>
      </c>
      <c r="C31" s="17" t="s">
        <v>1258</v>
      </c>
      <c r="D31" s="17" t="s">
        <v>1257</v>
      </c>
      <c r="E31" s="16" t="s">
        <v>1256</v>
      </c>
      <c r="F31" s="57"/>
      <c r="X31" s="56"/>
      <c r="AB31" s="56"/>
      <c r="AC31" s="56"/>
      <c r="AD31" s="56"/>
      <c r="AE31" s="56"/>
      <c r="AG31" s="56"/>
    </row>
    <row r="32" spans="1:33" ht="26.4">
      <c r="A32" s="10" t="s">
        <v>1255</v>
      </c>
      <c r="B32" s="13" t="s">
        <v>208</v>
      </c>
      <c r="C32" s="14" t="s">
        <v>571</v>
      </c>
      <c r="D32" s="14" t="s">
        <v>1254</v>
      </c>
      <c r="E32" s="12" t="s">
        <v>1253</v>
      </c>
      <c r="F32" s="11"/>
      <c r="X32" s="5"/>
      <c r="AB32" s="5"/>
      <c r="AC32" s="5"/>
      <c r="AD32" s="5"/>
      <c r="AE32" s="5"/>
      <c r="AG32" s="5"/>
    </row>
    <row r="33" spans="1:33" ht="26.4">
      <c r="A33" s="10" t="s">
        <v>187</v>
      </c>
      <c r="B33" s="13" t="s">
        <v>188</v>
      </c>
      <c r="C33" s="14" t="s">
        <v>571</v>
      </c>
      <c r="D33" s="14" t="s">
        <v>1252</v>
      </c>
      <c r="E33" s="12" t="s">
        <v>1251</v>
      </c>
      <c r="F33" s="11"/>
      <c r="X33" s="5"/>
      <c r="AB33" s="5"/>
      <c r="AC33" s="5"/>
      <c r="AD33" s="5"/>
      <c r="AE33" s="5"/>
      <c r="AG33" s="5"/>
    </row>
    <row r="34" spans="1:33" ht="26.4">
      <c r="A34" s="15" t="s">
        <v>1250</v>
      </c>
      <c r="B34" s="13" t="s">
        <v>189</v>
      </c>
      <c r="C34" s="13" t="s">
        <v>566</v>
      </c>
      <c r="D34" s="14" t="s">
        <v>1249</v>
      </c>
      <c r="E34" s="12" t="s">
        <v>1248</v>
      </c>
      <c r="F34" s="11"/>
      <c r="X34" s="5"/>
      <c r="AB34" s="5"/>
      <c r="AC34" s="5"/>
      <c r="AD34" s="5"/>
      <c r="AE34" s="5"/>
      <c r="AG34" s="5"/>
    </row>
    <row r="35" spans="1:33" ht="39.6">
      <c r="A35" s="15" t="s">
        <v>1247</v>
      </c>
      <c r="B35" s="13" t="s">
        <v>551</v>
      </c>
      <c r="C35" s="14" t="s">
        <v>1246</v>
      </c>
      <c r="D35" s="14" t="s">
        <v>1245</v>
      </c>
      <c r="E35" s="12" t="s">
        <v>1244</v>
      </c>
      <c r="F35" s="11"/>
      <c r="X35" s="5"/>
      <c r="AB35" s="5"/>
      <c r="AC35" s="5"/>
      <c r="AD35" s="5"/>
      <c r="AE35" s="5"/>
      <c r="AG35" s="5"/>
    </row>
    <row r="36" spans="1:33" ht="26.4">
      <c r="A36" s="10" t="s">
        <v>1243</v>
      </c>
      <c r="B36" s="13" t="s">
        <v>143</v>
      </c>
      <c r="C36" s="14" t="s">
        <v>1241</v>
      </c>
      <c r="D36" s="14" t="s">
        <v>1240</v>
      </c>
      <c r="E36" s="12" t="s">
        <v>1239</v>
      </c>
      <c r="F36" s="11"/>
      <c r="X36" s="5"/>
      <c r="AB36" s="5"/>
      <c r="AC36" s="5"/>
      <c r="AD36" s="5"/>
      <c r="AE36" s="5"/>
      <c r="AG36" s="5"/>
    </row>
    <row r="37" spans="1:33" ht="26.4">
      <c r="A37" s="15" t="s">
        <v>1242</v>
      </c>
      <c r="B37" s="13" t="s">
        <v>143</v>
      </c>
      <c r="C37" s="14" t="s">
        <v>1241</v>
      </c>
      <c r="D37" s="14" t="s">
        <v>1240</v>
      </c>
      <c r="E37" s="12" t="s">
        <v>1239</v>
      </c>
      <c r="F37" s="11"/>
      <c r="X37" s="5"/>
      <c r="AB37" s="5"/>
      <c r="AC37" s="5"/>
      <c r="AD37" s="5"/>
      <c r="AE37" s="5"/>
      <c r="AG37" s="5"/>
    </row>
    <row r="38" spans="1:33" ht="26.4">
      <c r="A38" s="10" t="s">
        <v>1238</v>
      </c>
      <c r="B38" s="13" t="s">
        <v>426</v>
      </c>
      <c r="C38" s="14" t="s">
        <v>425</v>
      </c>
      <c r="D38" s="14" t="s">
        <v>1237</v>
      </c>
      <c r="E38" s="12" t="s">
        <v>1236</v>
      </c>
      <c r="F38" s="11"/>
      <c r="X38" s="5"/>
      <c r="AB38" s="5"/>
      <c r="AC38" s="5"/>
      <c r="AD38" s="5"/>
      <c r="AE38" s="5"/>
      <c r="AG38" s="5"/>
    </row>
    <row r="39" spans="1:33" ht="26.4">
      <c r="A39" s="15" t="s">
        <v>1235</v>
      </c>
      <c r="B39" s="13" t="s">
        <v>188</v>
      </c>
      <c r="C39" s="14" t="s">
        <v>571</v>
      </c>
      <c r="D39" s="14" t="s">
        <v>1234</v>
      </c>
      <c r="E39" s="12" t="s">
        <v>1233</v>
      </c>
      <c r="F39" s="11"/>
      <c r="X39" s="5"/>
      <c r="AB39" s="5"/>
      <c r="AC39" s="5"/>
      <c r="AD39" s="5"/>
      <c r="AE39" s="5"/>
      <c r="AG39" s="5"/>
    </row>
    <row r="40" spans="1:33" ht="36">
      <c r="A40" s="10" t="s">
        <v>1232</v>
      </c>
      <c r="B40" s="14" t="s">
        <v>1231</v>
      </c>
      <c r="C40" s="13" t="s">
        <v>1230</v>
      </c>
      <c r="D40" s="14" t="s">
        <v>1229</v>
      </c>
      <c r="E40" s="12" t="s">
        <v>1228</v>
      </c>
      <c r="F40" s="11"/>
      <c r="X40" s="5"/>
      <c r="AB40" s="5"/>
      <c r="AC40" s="5"/>
      <c r="AD40" s="5"/>
      <c r="AE40" s="5"/>
      <c r="AG40" s="5"/>
    </row>
    <row r="41" spans="1:33" ht="26.4">
      <c r="A41" s="15" t="s">
        <v>1227</v>
      </c>
      <c r="B41" s="13" t="s">
        <v>143</v>
      </c>
      <c r="C41" s="13" t="s">
        <v>566</v>
      </c>
      <c r="D41" s="14" t="s">
        <v>1226</v>
      </c>
      <c r="E41" s="12" t="s">
        <v>1225</v>
      </c>
      <c r="F41" s="11"/>
      <c r="X41" s="5"/>
      <c r="AB41" s="5"/>
      <c r="AC41" s="5"/>
      <c r="AD41" s="5"/>
      <c r="AE41" s="5"/>
      <c r="AG41" s="5"/>
    </row>
    <row r="42" spans="1:33" ht="26.4">
      <c r="A42" s="15" t="s">
        <v>1224</v>
      </c>
      <c r="B42" s="13" t="s">
        <v>143</v>
      </c>
      <c r="C42" s="14" t="s">
        <v>1223</v>
      </c>
      <c r="D42" s="14" t="s">
        <v>1222</v>
      </c>
      <c r="E42" s="12" t="s">
        <v>1221</v>
      </c>
      <c r="F42" s="11"/>
      <c r="X42" s="5"/>
      <c r="AB42" s="5"/>
      <c r="AC42" s="5"/>
      <c r="AD42" s="5"/>
      <c r="AE42" s="5"/>
      <c r="AG42" s="5"/>
    </row>
    <row r="43" spans="1:33" ht="26.4">
      <c r="A43" s="15" t="s">
        <v>1220</v>
      </c>
      <c r="B43" s="13" t="s">
        <v>1219</v>
      </c>
      <c r="C43" s="14" t="s">
        <v>258</v>
      </c>
      <c r="D43" s="14" t="s">
        <v>1218</v>
      </c>
      <c r="E43" s="12" t="s">
        <v>1217</v>
      </c>
      <c r="F43" s="11"/>
      <c r="X43" s="5"/>
      <c r="AB43" s="5"/>
      <c r="AC43" s="5"/>
      <c r="AD43" s="5"/>
      <c r="AE43" s="5"/>
      <c r="AG43" s="5"/>
    </row>
    <row r="44" spans="1:33" s="29" customFormat="1" ht="26.4">
      <c r="A44" s="42" t="s">
        <v>1216</v>
      </c>
      <c r="B44" s="34" t="s">
        <v>742</v>
      </c>
      <c r="C44" s="33" t="s">
        <v>1215</v>
      </c>
      <c r="D44" s="33" t="s">
        <v>741</v>
      </c>
      <c r="E44" s="32" t="s">
        <v>740</v>
      </c>
      <c r="F44" s="31"/>
      <c r="X44" s="30"/>
      <c r="AB44" s="30"/>
      <c r="AC44" s="30"/>
      <c r="AD44" s="30"/>
      <c r="AE44" s="30"/>
      <c r="AG44" s="30"/>
    </row>
    <row r="45" spans="1:33" s="29" customFormat="1" ht="26.4">
      <c r="A45" s="35" t="s">
        <v>1214</v>
      </c>
      <c r="B45" s="34" t="s">
        <v>742</v>
      </c>
      <c r="C45" s="33" t="s">
        <v>258</v>
      </c>
      <c r="D45" s="33" t="s">
        <v>741</v>
      </c>
      <c r="E45" s="32" t="s">
        <v>740</v>
      </c>
      <c r="F45" s="31"/>
      <c r="X45" s="30"/>
      <c r="AB45" s="30"/>
      <c r="AC45" s="30"/>
      <c r="AD45" s="30"/>
      <c r="AE45" s="30"/>
      <c r="AG45" s="30"/>
    </row>
    <row r="46" spans="1:33" s="29" customFormat="1" ht="26.4">
      <c r="A46" s="35" t="s">
        <v>1213</v>
      </c>
      <c r="B46" s="34" t="s">
        <v>742</v>
      </c>
      <c r="C46" s="33" t="s">
        <v>258</v>
      </c>
      <c r="D46" s="33" t="s">
        <v>741</v>
      </c>
      <c r="E46" s="32" t="s">
        <v>740</v>
      </c>
      <c r="F46" s="31"/>
      <c r="X46" s="30"/>
      <c r="AB46" s="30"/>
      <c r="AC46" s="30"/>
      <c r="AD46" s="30"/>
      <c r="AE46" s="30"/>
      <c r="AG46" s="30"/>
    </row>
    <row r="47" spans="1:33" ht="26.4">
      <c r="A47" s="28" t="s">
        <v>1212</v>
      </c>
      <c r="B47" s="27" t="s">
        <v>301</v>
      </c>
      <c r="C47" s="27" t="s">
        <v>566</v>
      </c>
      <c r="D47" s="43" t="s">
        <v>1211</v>
      </c>
      <c r="E47" s="26" t="s">
        <v>1210</v>
      </c>
      <c r="F47" s="11"/>
      <c r="X47" s="5"/>
      <c r="AB47" s="5"/>
      <c r="AC47" s="5"/>
      <c r="AD47" s="5"/>
      <c r="AE47" s="5"/>
      <c r="AG47" s="5"/>
    </row>
    <row r="48" spans="1:33" ht="26.4">
      <c r="A48" s="15" t="s">
        <v>1209</v>
      </c>
      <c r="B48" s="13" t="s">
        <v>144</v>
      </c>
      <c r="C48" s="14" t="s">
        <v>1208</v>
      </c>
      <c r="D48" s="14" t="s">
        <v>1207</v>
      </c>
      <c r="E48" s="12" t="s">
        <v>1206</v>
      </c>
      <c r="F48" s="11"/>
      <c r="X48" s="5"/>
      <c r="AB48" s="5"/>
      <c r="AC48" s="5"/>
      <c r="AD48" s="5"/>
      <c r="AE48" s="5"/>
      <c r="AG48" s="5"/>
    </row>
    <row r="49" spans="1:33" ht="26.4">
      <c r="A49" s="15" t="s">
        <v>1205</v>
      </c>
      <c r="B49" s="13" t="s">
        <v>152</v>
      </c>
      <c r="C49" s="13" t="s">
        <v>566</v>
      </c>
      <c r="D49" s="14" t="s">
        <v>1204</v>
      </c>
      <c r="E49" s="12" t="s">
        <v>1203</v>
      </c>
      <c r="F49" s="11"/>
      <c r="X49" s="5"/>
      <c r="AB49" s="5"/>
      <c r="AC49" s="5"/>
      <c r="AD49" s="5"/>
      <c r="AE49" s="5"/>
      <c r="AG49" s="5"/>
    </row>
    <row r="50" spans="1:33" ht="26.4">
      <c r="A50" s="10" t="s">
        <v>210</v>
      </c>
      <c r="B50" s="13" t="s">
        <v>211</v>
      </c>
      <c r="C50" s="14" t="s">
        <v>1202</v>
      </c>
      <c r="D50" s="14" t="s">
        <v>1201</v>
      </c>
      <c r="E50" s="12" t="s">
        <v>1200</v>
      </c>
      <c r="F50" s="11"/>
      <c r="X50" s="5"/>
      <c r="AB50" s="5"/>
      <c r="AC50" s="5"/>
      <c r="AD50" s="5"/>
      <c r="AE50" s="5"/>
      <c r="AG50" s="5"/>
    </row>
    <row r="51" spans="1:33" ht="26.4">
      <c r="A51" s="15" t="s">
        <v>1199</v>
      </c>
      <c r="B51" s="13" t="s">
        <v>490</v>
      </c>
      <c r="C51" s="14" t="s">
        <v>1192</v>
      </c>
      <c r="D51" s="14" t="s">
        <v>1198</v>
      </c>
      <c r="E51" s="12" t="s">
        <v>1197</v>
      </c>
      <c r="F51" s="11"/>
      <c r="X51" s="5"/>
      <c r="AB51" s="5"/>
      <c r="AC51" s="5"/>
      <c r="AD51" s="5"/>
      <c r="AE51" s="5"/>
      <c r="AG51" s="5"/>
    </row>
    <row r="52" spans="1:33" ht="26.4">
      <c r="A52" s="10" t="s">
        <v>186</v>
      </c>
      <c r="B52" s="13" t="s">
        <v>1196</v>
      </c>
      <c r="C52" s="14" t="s">
        <v>1192</v>
      </c>
      <c r="D52" s="14" t="s">
        <v>1195</v>
      </c>
      <c r="E52" s="12" t="s">
        <v>1194</v>
      </c>
      <c r="F52" s="11"/>
      <c r="X52" s="5"/>
      <c r="AB52" s="5"/>
      <c r="AC52" s="5"/>
      <c r="AD52" s="5"/>
      <c r="AE52" s="5"/>
      <c r="AG52" s="5"/>
    </row>
    <row r="53" spans="1:33" ht="26.4">
      <c r="A53" s="15" t="s">
        <v>1193</v>
      </c>
      <c r="B53" s="13" t="s">
        <v>211</v>
      </c>
      <c r="C53" s="14" t="s">
        <v>1192</v>
      </c>
      <c r="D53" s="14" t="s">
        <v>1191</v>
      </c>
      <c r="E53" s="12" t="s">
        <v>1190</v>
      </c>
      <c r="F53" s="11"/>
      <c r="X53" s="5"/>
      <c r="AB53" s="5"/>
      <c r="AC53" s="5"/>
      <c r="AD53" s="5"/>
      <c r="AE53" s="5"/>
      <c r="AG53" s="5"/>
    </row>
    <row r="54" spans="1:33" ht="36">
      <c r="A54" s="15" t="s">
        <v>1189</v>
      </c>
      <c r="B54" s="13" t="s">
        <v>433</v>
      </c>
      <c r="C54" s="14" t="s">
        <v>1188</v>
      </c>
      <c r="D54" s="14" t="s">
        <v>1187</v>
      </c>
      <c r="E54" s="12" t="s">
        <v>1186</v>
      </c>
      <c r="F54" s="11"/>
      <c r="X54" s="5"/>
      <c r="AB54" s="5"/>
      <c r="AC54" s="5"/>
      <c r="AD54" s="5"/>
      <c r="AE54" s="5"/>
      <c r="AG54" s="5"/>
    </row>
    <row r="55" spans="1:33" ht="26.4">
      <c r="A55" s="10" t="s">
        <v>1185</v>
      </c>
      <c r="B55" s="13" t="s">
        <v>220</v>
      </c>
      <c r="C55" s="14" t="s">
        <v>1184</v>
      </c>
      <c r="D55" s="14" t="s">
        <v>1183</v>
      </c>
      <c r="E55" s="12" t="s">
        <v>1182</v>
      </c>
      <c r="F55" s="11"/>
      <c r="X55" s="5"/>
      <c r="AB55" s="5"/>
      <c r="AC55" s="5"/>
      <c r="AD55" s="5"/>
      <c r="AE55" s="5"/>
      <c r="AG55" s="5"/>
    </row>
    <row r="56" spans="1:33" ht="26.4">
      <c r="A56" s="15" t="s">
        <v>1181</v>
      </c>
      <c r="B56" s="13" t="s">
        <v>528</v>
      </c>
      <c r="C56" s="13" t="s">
        <v>409</v>
      </c>
      <c r="D56" s="14" t="s">
        <v>1180</v>
      </c>
      <c r="E56" s="12" t="s">
        <v>1179</v>
      </c>
      <c r="F56" s="11"/>
      <c r="X56" s="5"/>
      <c r="AB56" s="5"/>
      <c r="AC56" s="5"/>
      <c r="AD56" s="5"/>
      <c r="AE56" s="5"/>
      <c r="AG56" s="5"/>
    </row>
    <row r="57" spans="1:33" ht="26.4">
      <c r="A57" s="15" t="s">
        <v>1178</v>
      </c>
      <c r="B57" s="13" t="s">
        <v>1177</v>
      </c>
      <c r="C57" s="14" t="s">
        <v>258</v>
      </c>
      <c r="D57" s="14" t="s">
        <v>1176</v>
      </c>
      <c r="E57" s="12" t="s">
        <v>1175</v>
      </c>
      <c r="F57" s="11"/>
      <c r="X57" s="5"/>
      <c r="AB57" s="5"/>
      <c r="AC57" s="5"/>
      <c r="AD57" s="5"/>
      <c r="AE57" s="5"/>
      <c r="AG57" s="5"/>
    </row>
    <row r="58" spans="1:33" ht="48">
      <c r="A58" s="10" t="s">
        <v>1174</v>
      </c>
      <c r="B58" s="13" t="s">
        <v>1173</v>
      </c>
      <c r="C58" s="13" t="s">
        <v>1172</v>
      </c>
      <c r="D58" s="14" t="s">
        <v>1171</v>
      </c>
      <c r="E58" s="12" t="s">
        <v>1170</v>
      </c>
      <c r="F58" s="11"/>
      <c r="X58" s="5"/>
      <c r="AB58" s="5"/>
      <c r="AC58" s="5"/>
      <c r="AD58" s="5"/>
      <c r="AE58" s="5"/>
      <c r="AG58" s="5"/>
    </row>
    <row r="59" spans="1:33" ht="36">
      <c r="A59" s="10" t="s">
        <v>1169</v>
      </c>
      <c r="B59" s="13" t="s">
        <v>218</v>
      </c>
      <c r="C59" s="14" t="s">
        <v>472</v>
      </c>
      <c r="D59" s="14" t="s">
        <v>1168</v>
      </c>
      <c r="E59" s="12" t="s">
        <v>1167</v>
      </c>
      <c r="F59" s="11"/>
      <c r="X59" s="5"/>
      <c r="AB59" s="5"/>
      <c r="AC59" s="5"/>
      <c r="AD59" s="5"/>
      <c r="AE59" s="5"/>
      <c r="AG59" s="5"/>
    </row>
    <row r="60" spans="1:33" ht="26.4">
      <c r="A60" s="10" t="s">
        <v>1166</v>
      </c>
      <c r="B60" s="13" t="s">
        <v>1165</v>
      </c>
      <c r="C60" s="13" t="s">
        <v>566</v>
      </c>
      <c r="D60" s="14" t="s">
        <v>1070</v>
      </c>
      <c r="E60" s="12" t="s">
        <v>1069</v>
      </c>
      <c r="F60" s="11"/>
      <c r="X60" s="5"/>
      <c r="AB60" s="5"/>
      <c r="AC60" s="5"/>
      <c r="AD60" s="5"/>
      <c r="AE60" s="5"/>
      <c r="AG60" s="5"/>
    </row>
    <row r="61" spans="1:33" ht="26.4">
      <c r="A61" s="10" t="s">
        <v>1164</v>
      </c>
      <c r="B61" s="13" t="s">
        <v>170</v>
      </c>
      <c r="C61" s="13" t="s">
        <v>566</v>
      </c>
      <c r="D61" s="14" t="s">
        <v>441</v>
      </c>
      <c r="E61" s="12" t="s">
        <v>440</v>
      </c>
      <c r="F61" s="11"/>
      <c r="X61" s="5"/>
      <c r="AB61" s="5"/>
      <c r="AC61" s="5"/>
      <c r="AD61" s="5"/>
      <c r="AE61" s="5"/>
      <c r="AG61" s="5"/>
    </row>
    <row r="62" spans="1:33" ht="26.4">
      <c r="A62" s="15" t="s">
        <v>1163</v>
      </c>
      <c r="B62" s="13" t="s">
        <v>192</v>
      </c>
      <c r="C62" s="14" t="s">
        <v>425</v>
      </c>
      <c r="D62" s="14" t="s">
        <v>1158</v>
      </c>
      <c r="E62" s="12" t="s">
        <v>1157</v>
      </c>
      <c r="F62" s="11"/>
      <c r="X62" s="5"/>
      <c r="AB62" s="5"/>
      <c r="AC62" s="5"/>
      <c r="AD62" s="5"/>
      <c r="AE62" s="5"/>
      <c r="AG62" s="5"/>
    </row>
    <row r="63" spans="1:33" ht="26.4">
      <c r="A63" s="10" t="s">
        <v>1162</v>
      </c>
      <c r="B63" s="13" t="s">
        <v>192</v>
      </c>
      <c r="C63" s="13" t="s">
        <v>566</v>
      </c>
      <c r="D63" s="14" t="s">
        <v>1158</v>
      </c>
      <c r="E63" s="12" t="s">
        <v>1157</v>
      </c>
      <c r="F63" s="11"/>
      <c r="X63" s="5"/>
      <c r="AB63" s="5"/>
      <c r="AC63" s="5"/>
      <c r="AD63" s="5"/>
      <c r="AE63" s="5"/>
      <c r="AG63" s="5"/>
    </row>
    <row r="64" spans="1:33" ht="39.6">
      <c r="A64" s="10" t="s">
        <v>191</v>
      </c>
      <c r="B64" s="13" t="s">
        <v>192</v>
      </c>
      <c r="C64" s="14" t="s">
        <v>1161</v>
      </c>
      <c r="D64" s="14" t="s">
        <v>1158</v>
      </c>
      <c r="E64" s="12" t="s">
        <v>1157</v>
      </c>
      <c r="F64" s="11"/>
      <c r="X64" s="5"/>
      <c r="AB64" s="5"/>
      <c r="AC64" s="5"/>
      <c r="AD64" s="5"/>
      <c r="AE64" s="5"/>
      <c r="AG64" s="5"/>
    </row>
    <row r="65" spans="1:33" ht="26.4">
      <c r="A65" s="15" t="s">
        <v>1160</v>
      </c>
      <c r="B65" s="13" t="s">
        <v>192</v>
      </c>
      <c r="C65" s="14" t="s">
        <v>712</v>
      </c>
      <c r="D65" s="14" t="s">
        <v>1158</v>
      </c>
      <c r="E65" s="12" t="s">
        <v>1157</v>
      </c>
      <c r="F65" s="11"/>
      <c r="X65" s="5"/>
      <c r="AB65" s="5"/>
      <c r="AC65" s="5"/>
      <c r="AD65" s="5"/>
      <c r="AE65" s="5"/>
      <c r="AG65" s="5"/>
    </row>
    <row r="66" spans="1:33" ht="26.4">
      <c r="A66" s="10" t="s">
        <v>1159</v>
      </c>
      <c r="B66" s="13" t="s">
        <v>192</v>
      </c>
      <c r="C66" s="13" t="s">
        <v>566</v>
      </c>
      <c r="D66" s="14" t="s">
        <v>1158</v>
      </c>
      <c r="E66" s="12" t="s">
        <v>1157</v>
      </c>
      <c r="F66" s="11"/>
      <c r="X66" s="5"/>
      <c r="AB66" s="5"/>
      <c r="AC66" s="5"/>
      <c r="AD66" s="5"/>
      <c r="AE66" s="5"/>
      <c r="AG66" s="5"/>
    </row>
    <row r="67" spans="1:33" ht="26.4">
      <c r="A67" s="10" t="s">
        <v>1156</v>
      </c>
      <c r="B67" s="13" t="s">
        <v>1155</v>
      </c>
      <c r="C67" s="14" t="s">
        <v>551</v>
      </c>
      <c r="D67" s="14" t="s">
        <v>1154</v>
      </c>
      <c r="E67" s="12" t="s">
        <v>1153</v>
      </c>
      <c r="F67" s="11"/>
      <c r="X67" s="5"/>
      <c r="AB67" s="5"/>
      <c r="AC67" s="5"/>
      <c r="AD67" s="5"/>
      <c r="AE67" s="5"/>
      <c r="AG67" s="5"/>
    </row>
    <row r="68" spans="1:33" ht="26.4">
      <c r="A68" s="10" t="s">
        <v>203</v>
      </c>
      <c r="B68" s="13" t="s">
        <v>409</v>
      </c>
      <c r="C68" s="14" t="s">
        <v>204</v>
      </c>
      <c r="D68" s="14" t="s">
        <v>1146</v>
      </c>
      <c r="E68" s="12" t="s">
        <v>1152</v>
      </c>
      <c r="F68" s="11"/>
      <c r="X68" s="5"/>
      <c r="AB68" s="5"/>
      <c r="AC68" s="5"/>
      <c r="AD68" s="5"/>
      <c r="AE68" s="5"/>
      <c r="AG68" s="5"/>
    </row>
    <row r="69" spans="1:33" ht="26.4">
      <c r="A69" s="10" t="s">
        <v>1151</v>
      </c>
      <c r="B69" s="13" t="s">
        <v>409</v>
      </c>
      <c r="C69" s="14" t="s">
        <v>204</v>
      </c>
      <c r="D69" s="14" t="s">
        <v>1150</v>
      </c>
      <c r="E69" s="12" t="s">
        <v>1149</v>
      </c>
      <c r="F69" s="11"/>
      <c r="X69" s="5"/>
      <c r="AB69" s="5"/>
      <c r="AC69" s="5"/>
      <c r="AD69" s="5"/>
      <c r="AE69" s="5"/>
      <c r="AG69" s="5"/>
    </row>
    <row r="70" spans="1:33" ht="26.4">
      <c r="A70" s="15" t="s">
        <v>1148</v>
      </c>
      <c r="B70" s="13" t="s">
        <v>1147</v>
      </c>
      <c r="C70" s="14" t="s">
        <v>409</v>
      </c>
      <c r="D70" s="14" t="s">
        <v>1146</v>
      </c>
      <c r="E70" s="12" t="s">
        <v>1145</v>
      </c>
      <c r="F70" s="11"/>
      <c r="X70" s="5"/>
      <c r="AB70" s="5"/>
      <c r="AC70" s="5"/>
      <c r="AD70" s="5"/>
      <c r="AE70" s="5"/>
      <c r="AG70" s="5"/>
    </row>
    <row r="71" spans="1:33" ht="36">
      <c r="A71" s="10" t="s">
        <v>1144</v>
      </c>
      <c r="B71" s="13" t="s">
        <v>171</v>
      </c>
      <c r="C71" s="14" t="s">
        <v>405</v>
      </c>
      <c r="D71" s="14" t="s">
        <v>429</v>
      </c>
      <c r="E71" s="12" t="s">
        <v>428</v>
      </c>
      <c r="F71" s="11"/>
      <c r="X71" s="5"/>
      <c r="AB71" s="5"/>
      <c r="AC71" s="5"/>
      <c r="AD71" s="5"/>
      <c r="AE71" s="5"/>
      <c r="AG71" s="5"/>
    </row>
    <row r="72" spans="1:33" ht="26.4">
      <c r="A72" s="10" t="s">
        <v>1143</v>
      </c>
      <c r="B72" s="13" t="s">
        <v>152</v>
      </c>
      <c r="C72" s="14" t="s">
        <v>1142</v>
      </c>
      <c r="D72" s="14" t="s">
        <v>1141</v>
      </c>
      <c r="E72" s="12" t="s">
        <v>1140</v>
      </c>
      <c r="F72" s="11"/>
      <c r="X72" s="5"/>
      <c r="AB72" s="5"/>
      <c r="AC72" s="5"/>
      <c r="AD72" s="5"/>
      <c r="AE72" s="5"/>
      <c r="AG72" s="5"/>
    </row>
    <row r="73" spans="1:33" ht="36">
      <c r="A73" s="15" t="s">
        <v>1139</v>
      </c>
      <c r="B73" s="13" t="s">
        <v>334</v>
      </c>
      <c r="C73" s="14" t="s">
        <v>166</v>
      </c>
      <c r="D73" s="14" t="s">
        <v>332</v>
      </c>
      <c r="E73" s="12" t="s">
        <v>331</v>
      </c>
      <c r="F73" s="11"/>
      <c r="X73" s="5"/>
      <c r="AB73" s="5"/>
      <c r="AC73" s="5"/>
      <c r="AD73" s="5"/>
      <c r="AE73" s="5"/>
      <c r="AG73" s="5"/>
    </row>
    <row r="74" spans="1:33" ht="26.4">
      <c r="A74" s="15" t="s">
        <v>1138</v>
      </c>
      <c r="B74" s="13" t="s">
        <v>143</v>
      </c>
      <c r="C74" s="13" t="s">
        <v>566</v>
      </c>
      <c r="D74" s="14" t="s">
        <v>1137</v>
      </c>
      <c r="E74" s="12" t="s">
        <v>1136</v>
      </c>
      <c r="F74" s="11"/>
      <c r="X74" s="5"/>
      <c r="AB74" s="5"/>
      <c r="AC74" s="5"/>
      <c r="AD74" s="5"/>
      <c r="AE74" s="5"/>
      <c r="AG74" s="5"/>
    </row>
    <row r="75" spans="1:33" ht="26.4">
      <c r="A75" s="10" t="s">
        <v>1135</v>
      </c>
      <c r="B75" s="13" t="s">
        <v>202</v>
      </c>
      <c r="C75" s="14" t="s">
        <v>1134</v>
      </c>
      <c r="D75" s="14" t="s">
        <v>843</v>
      </c>
      <c r="E75" s="12" t="s">
        <v>842</v>
      </c>
      <c r="F75" s="11"/>
      <c r="X75" s="5"/>
      <c r="AB75" s="5"/>
      <c r="AC75" s="5"/>
      <c r="AD75" s="5"/>
      <c r="AE75" s="5"/>
      <c r="AG75" s="5"/>
    </row>
    <row r="76" spans="1:33" ht="37.200000000000003">
      <c r="A76" s="15" t="s">
        <v>1133</v>
      </c>
      <c r="B76" s="13" t="s">
        <v>206</v>
      </c>
      <c r="C76" s="14" t="s">
        <v>258</v>
      </c>
      <c r="D76" s="14" t="s">
        <v>1132</v>
      </c>
      <c r="E76" s="12" t="s">
        <v>1131</v>
      </c>
      <c r="F76" s="11"/>
      <c r="X76" s="5"/>
      <c r="AB76" s="5"/>
      <c r="AC76" s="5"/>
      <c r="AD76" s="5"/>
      <c r="AE76" s="5"/>
      <c r="AG76" s="5"/>
    </row>
    <row r="77" spans="1:33" ht="36">
      <c r="A77" s="10" t="s">
        <v>1130</v>
      </c>
      <c r="B77" s="13" t="s">
        <v>1129</v>
      </c>
      <c r="C77" s="13" t="s">
        <v>566</v>
      </c>
      <c r="D77" s="14" t="s">
        <v>1128</v>
      </c>
      <c r="E77" s="12" t="s">
        <v>1127</v>
      </c>
      <c r="F77" s="11"/>
      <c r="X77" s="5"/>
      <c r="AB77" s="5"/>
      <c r="AC77" s="5"/>
      <c r="AD77" s="5"/>
      <c r="AE77" s="5"/>
      <c r="AG77" s="5"/>
    </row>
    <row r="78" spans="1:33" ht="36">
      <c r="A78" s="15" t="s">
        <v>1126</v>
      </c>
      <c r="B78" s="13" t="s">
        <v>146</v>
      </c>
      <c r="C78" s="13" t="s">
        <v>566</v>
      </c>
      <c r="D78" s="13" t="s">
        <v>1053</v>
      </c>
      <c r="E78" s="12" t="s">
        <v>1052</v>
      </c>
      <c r="F78" s="11"/>
      <c r="X78" s="5"/>
      <c r="AB78" s="5"/>
      <c r="AC78" s="5"/>
      <c r="AD78" s="5"/>
      <c r="AE78" s="5"/>
      <c r="AG78" s="5"/>
    </row>
    <row r="79" spans="1:33" ht="26.4">
      <c r="A79" s="15" t="s">
        <v>1125</v>
      </c>
      <c r="B79" s="13" t="s">
        <v>1124</v>
      </c>
      <c r="C79" s="14" t="s">
        <v>1123</v>
      </c>
      <c r="D79" s="14" t="s">
        <v>1122</v>
      </c>
      <c r="E79" s="12" t="s">
        <v>1121</v>
      </c>
      <c r="F79" s="11"/>
      <c r="X79" s="5"/>
      <c r="AB79" s="5"/>
      <c r="AC79" s="5"/>
      <c r="AD79" s="5"/>
      <c r="AE79" s="5"/>
      <c r="AG79" s="5"/>
    </row>
    <row r="80" spans="1:33" ht="24">
      <c r="A80" s="10" t="s">
        <v>1120</v>
      </c>
      <c r="B80" s="13"/>
      <c r="C80" s="13" t="s">
        <v>566</v>
      </c>
      <c r="D80" s="13" t="s">
        <v>1119</v>
      </c>
      <c r="E80" s="12"/>
      <c r="F80" s="11"/>
      <c r="X80" s="5"/>
      <c r="AB80" s="5"/>
      <c r="AC80" s="5"/>
      <c r="AD80" s="5"/>
      <c r="AE80" s="5"/>
      <c r="AG80" s="5"/>
    </row>
    <row r="81" spans="1:33" ht="39.6">
      <c r="A81" s="10" t="s">
        <v>1118</v>
      </c>
      <c r="B81" s="13" t="s">
        <v>166</v>
      </c>
      <c r="C81" s="14" t="s">
        <v>1117</v>
      </c>
      <c r="D81" s="13" t="s">
        <v>1116</v>
      </c>
      <c r="E81" s="12" t="s">
        <v>1094</v>
      </c>
      <c r="F81" s="11"/>
      <c r="X81" s="5"/>
      <c r="AB81" s="5"/>
      <c r="AC81" s="5"/>
      <c r="AD81" s="5"/>
      <c r="AE81" s="5"/>
      <c r="AG81" s="5"/>
    </row>
    <row r="82" spans="1:33" ht="26.4">
      <c r="A82" s="15" t="s">
        <v>1115</v>
      </c>
      <c r="B82" s="13" t="s">
        <v>206</v>
      </c>
      <c r="C82" s="14" t="s">
        <v>258</v>
      </c>
      <c r="D82" s="14" t="s">
        <v>1114</v>
      </c>
      <c r="E82" s="12" t="s">
        <v>1113</v>
      </c>
      <c r="F82" s="11"/>
      <c r="X82" s="5"/>
      <c r="AB82" s="5"/>
      <c r="AC82" s="5"/>
      <c r="AD82" s="5"/>
      <c r="AE82" s="5"/>
      <c r="AG82" s="5"/>
    </row>
    <row r="83" spans="1:33" ht="36">
      <c r="A83" s="15" t="s">
        <v>1112</v>
      </c>
      <c r="B83" s="13" t="s">
        <v>543</v>
      </c>
      <c r="C83" s="13" t="s">
        <v>566</v>
      </c>
      <c r="D83" s="14" t="s">
        <v>1111</v>
      </c>
      <c r="E83" s="12" t="s">
        <v>1110</v>
      </c>
      <c r="F83" s="11"/>
      <c r="X83" s="5"/>
      <c r="AB83" s="5"/>
      <c r="AC83" s="5"/>
      <c r="AD83" s="5"/>
      <c r="AE83" s="5"/>
      <c r="AG83" s="5"/>
    </row>
    <row r="84" spans="1:33" ht="26.4">
      <c r="A84" s="15" t="s">
        <v>1109</v>
      </c>
      <c r="B84" s="13" t="s">
        <v>239</v>
      </c>
      <c r="C84" s="14" t="s">
        <v>432</v>
      </c>
      <c r="D84" s="14" t="s">
        <v>1108</v>
      </c>
      <c r="E84" s="12" t="s">
        <v>1107</v>
      </c>
      <c r="F84" s="11"/>
      <c r="X84" s="5"/>
      <c r="AB84" s="5"/>
      <c r="AC84" s="5"/>
      <c r="AD84" s="5"/>
      <c r="AE84" s="5"/>
      <c r="AG84" s="5"/>
    </row>
    <row r="85" spans="1:33" ht="36">
      <c r="A85" s="10" t="s">
        <v>1106</v>
      </c>
      <c r="B85" s="13" t="s">
        <v>543</v>
      </c>
      <c r="C85" s="14" t="s">
        <v>1105</v>
      </c>
      <c r="D85" s="14" t="s">
        <v>1104</v>
      </c>
      <c r="E85" s="12" t="s">
        <v>1103</v>
      </c>
      <c r="F85" s="11"/>
      <c r="X85" s="5"/>
      <c r="AB85" s="5"/>
      <c r="AC85" s="5"/>
      <c r="AD85" s="5"/>
      <c r="AE85" s="5"/>
      <c r="AG85" s="5"/>
    </row>
    <row r="86" spans="1:33" ht="26.4">
      <c r="A86" s="15" t="s">
        <v>1102</v>
      </c>
      <c r="B86" s="13" t="s">
        <v>171</v>
      </c>
      <c r="C86" s="14" t="s">
        <v>405</v>
      </c>
      <c r="D86" s="14" t="s">
        <v>404</v>
      </c>
      <c r="E86" s="12" t="s">
        <v>403</v>
      </c>
      <c r="F86" s="11"/>
      <c r="X86" s="5"/>
      <c r="AB86" s="5"/>
      <c r="AC86" s="5"/>
      <c r="AD86" s="5"/>
      <c r="AE86" s="5"/>
      <c r="AG86" s="5"/>
    </row>
    <row r="87" spans="1:33" ht="26.4">
      <c r="A87" s="15" t="s">
        <v>1101</v>
      </c>
      <c r="B87" s="13" t="s">
        <v>241</v>
      </c>
      <c r="C87" s="14" t="s">
        <v>432</v>
      </c>
      <c r="D87" s="14" t="s">
        <v>1100</v>
      </c>
      <c r="E87" s="12" t="s">
        <v>1099</v>
      </c>
      <c r="F87" s="11"/>
      <c r="X87" s="5"/>
      <c r="AB87" s="5"/>
      <c r="AC87" s="5"/>
      <c r="AD87" s="5"/>
      <c r="AE87" s="5"/>
      <c r="AG87" s="5"/>
    </row>
    <row r="88" spans="1:33" ht="26.4">
      <c r="A88" s="15" t="s">
        <v>172</v>
      </c>
      <c r="B88" s="13" t="s">
        <v>171</v>
      </c>
      <c r="C88" s="13" t="s">
        <v>566</v>
      </c>
      <c r="D88" s="14" t="s">
        <v>429</v>
      </c>
      <c r="E88" s="12" t="s">
        <v>428</v>
      </c>
      <c r="F88" s="11"/>
      <c r="X88" s="5"/>
      <c r="AB88" s="5"/>
      <c r="AC88" s="5"/>
      <c r="AD88" s="5"/>
      <c r="AE88" s="5"/>
      <c r="AG88" s="5"/>
    </row>
    <row r="89" spans="1:33" ht="26.4">
      <c r="A89" s="15" t="s">
        <v>1098</v>
      </c>
      <c r="B89" s="13" t="s">
        <v>1097</v>
      </c>
      <c r="C89" s="14" t="s">
        <v>258</v>
      </c>
      <c r="D89" s="14" t="s">
        <v>617</v>
      </c>
      <c r="E89" s="12" t="s">
        <v>616</v>
      </c>
      <c r="F89" s="11"/>
      <c r="X89" s="5"/>
      <c r="AB89" s="5"/>
      <c r="AC89" s="5"/>
      <c r="AD89" s="5"/>
      <c r="AE89" s="5"/>
      <c r="AG89" s="5"/>
    </row>
    <row r="90" spans="1:33" ht="26.4">
      <c r="A90" s="10" t="s">
        <v>1096</v>
      </c>
      <c r="B90" s="13" t="s">
        <v>166</v>
      </c>
      <c r="C90" s="13" t="s">
        <v>566</v>
      </c>
      <c r="D90" s="14" t="s">
        <v>1095</v>
      </c>
      <c r="E90" s="12" t="s">
        <v>1094</v>
      </c>
      <c r="F90" s="11"/>
      <c r="X90" s="5"/>
      <c r="AB90" s="5"/>
      <c r="AC90" s="5"/>
      <c r="AD90" s="5"/>
      <c r="AE90" s="5"/>
      <c r="AG90" s="5"/>
    </row>
    <row r="91" spans="1:33" ht="24">
      <c r="A91" s="10" t="s">
        <v>1093</v>
      </c>
      <c r="B91" s="13" t="s">
        <v>166</v>
      </c>
      <c r="C91" s="13" t="s">
        <v>1092</v>
      </c>
      <c r="D91" s="14"/>
      <c r="E91" s="12"/>
      <c r="F91" s="11"/>
      <c r="X91" s="5"/>
      <c r="AB91" s="5"/>
      <c r="AC91" s="5"/>
      <c r="AD91" s="5"/>
      <c r="AE91" s="5"/>
      <c r="AG91" s="5"/>
    </row>
    <row r="92" spans="1:33" ht="36">
      <c r="A92" s="10" t="s">
        <v>1091</v>
      </c>
      <c r="B92" s="13" t="s">
        <v>158</v>
      </c>
      <c r="C92" s="14" t="s">
        <v>258</v>
      </c>
      <c r="D92" s="14" t="s">
        <v>1090</v>
      </c>
      <c r="E92" s="12" t="s">
        <v>1089</v>
      </c>
      <c r="F92" s="11"/>
      <c r="X92" s="5"/>
      <c r="AB92" s="5"/>
      <c r="AC92" s="5"/>
      <c r="AD92" s="5"/>
      <c r="AE92" s="5"/>
      <c r="AG92" s="5"/>
    </row>
    <row r="93" spans="1:33" ht="26.4">
      <c r="A93" s="15" t="s">
        <v>165</v>
      </c>
      <c r="B93" s="13" t="s">
        <v>166</v>
      </c>
      <c r="C93" s="13" t="s">
        <v>566</v>
      </c>
      <c r="D93" s="14" t="s">
        <v>1087</v>
      </c>
      <c r="E93" s="12" t="s">
        <v>1086</v>
      </c>
      <c r="F93" s="11"/>
      <c r="X93" s="5"/>
      <c r="AB93" s="5"/>
      <c r="AC93" s="5"/>
      <c r="AD93" s="5"/>
      <c r="AE93" s="5"/>
      <c r="AG93" s="5"/>
    </row>
    <row r="94" spans="1:33" ht="36">
      <c r="A94" s="38" t="s">
        <v>1088</v>
      </c>
      <c r="B94" s="54" t="s">
        <v>166</v>
      </c>
      <c r="C94" s="54" t="s">
        <v>566</v>
      </c>
      <c r="D94" s="45" t="s">
        <v>1087</v>
      </c>
      <c r="E94" s="44" t="s">
        <v>1086</v>
      </c>
      <c r="F94" s="11"/>
      <c r="X94" s="5"/>
      <c r="AB94" s="5"/>
      <c r="AC94" s="5"/>
      <c r="AD94" s="5"/>
      <c r="AE94" s="5"/>
      <c r="AG94" s="5"/>
    </row>
    <row r="95" spans="1:33" ht="26.4">
      <c r="A95" s="15" t="s">
        <v>1085</v>
      </c>
      <c r="B95" s="13" t="s">
        <v>148</v>
      </c>
      <c r="C95" s="13" t="s">
        <v>566</v>
      </c>
      <c r="D95" s="14" t="s">
        <v>1084</v>
      </c>
      <c r="E95" s="12" t="s">
        <v>1083</v>
      </c>
      <c r="F95" s="11"/>
      <c r="X95" s="5"/>
      <c r="AB95" s="5"/>
      <c r="AC95" s="5"/>
      <c r="AD95" s="5"/>
      <c r="AE95" s="5"/>
      <c r="AG95" s="5"/>
    </row>
    <row r="96" spans="1:33" ht="26.4">
      <c r="A96" s="15" t="s">
        <v>1082</v>
      </c>
      <c r="B96" s="13" t="s">
        <v>169</v>
      </c>
      <c r="C96" s="13" t="s">
        <v>566</v>
      </c>
      <c r="D96" s="14" t="s">
        <v>1081</v>
      </c>
      <c r="E96" s="12" t="s">
        <v>1080</v>
      </c>
      <c r="F96" s="11"/>
      <c r="X96" s="5"/>
      <c r="AB96" s="5"/>
      <c r="AC96" s="5"/>
      <c r="AD96" s="5"/>
      <c r="AE96" s="5"/>
      <c r="AG96" s="5"/>
    </row>
    <row r="97" spans="1:33" ht="26.4">
      <c r="A97" s="15" t="s">
        <v>1079</v>
      </c>
      <c r="B97" s="13" t="s">
        <v>413</v>
      </c>
      <c r="C97" s="14" t="s">
        <v>169</v>
      </c>
      <c r="D97" s="14" t="s">
        <v>412</v>
      </c>
      <c r="E97" s="12" t="s">
        <v>411</v>
      </c>
      <c r="F97" s="11"/>
      <c r="X97" s="5"/>
      <c r="AB97" s="5"/>
      <c r="AC97" s="5"/>
      <c r="AD97" s="5"/>
      <c r="AE97" s="5"/>
      <c r="AG97" s="5"/>
    </row>
    <row r="98" spans="1:33" ht="36">
      <c r="A98" s="15" t="s">
        <v>230</v>
      </c>
      <c r="B98" s="13" t="s">
        <v>334</v>
      </c>
      <c r="C98" s="14" t="s">
        <v>166</v>
      </c>
      <c r="D98" s="14" t="s">
        <v>332</v>
      </c>
      <c r="E98" s="12" t="s">
        <v>331</v>
      </c>
      <c r="F98" s="11"/>
      <c r="X98" s="5"/>
      <c r="AB98" s="5"/>
      <c r="AC98" s="5"/>
      <c r="AD98" s="5"/>
      <c r="AE98" s="5"/>
      <c r="AG98" s="5"/>
    </row>
    <row r="99" spans="1:33" ht="26.4">
      <c r="A99" s="15" t="s">
        <v>1078</v>
      </c>
      <c r="B99" s="13" t="s">
        <v>1077</v>
      </c>
      <c r="C99" s="13" t="s">
        <v>1076</v>
      </c>
      <c r="D99" s="14" t="s">
        <v>1075</v>
      </c>
      <c r="E99" s="12" t="s">
        <v>1074</v>
      </c>
      <c r="F99" s="11"/>
      <c r="X99" s="5"/>
      <c r="AB99" s="5"/>
      <c r="AC99" s="5"/>
      <c r="AD99" s="5"/>
      <c r="AE99" s="5"/>
      <c r="AG99" s="5"/>
    </row>
    <row r="100" spans="1:33" ht="26.4">
      <c r="A100" s="15" t="s">
        <v>1073</v>
      </c>
      <c r="B100" s="13" t="s">
        <v>176</v>
      </c>
      <c r="C100" s="14" t="s">
        <v>1071</v>
      </c>
      <c r="D100" s="14" t="s">
        <v>1070</v>
      </c>
      <c r="E100" s="12" t="s">
        <v>1069</v>
      </c>
      <c r="F100" s="11"/>
      <c r="X100" s="5"/>
      <c r="AB100" s="5"/>
      <c r="AC100" s="5"/>
      <c r="AD100" s="5"/>
      <c r="AE100" s="5"/>
      <c r="AG100" s="5"/>
    </row>
    <row r="101" spans="1:33" ht="26.4">
      <c r="A101" s="15" t="s">
        <v>1072</v>
      </c>
      <c r="B101" s="13" t="s">
        <v>176</v>
      </c>
      <c r="C101" s="14" t="s">
        <v>1071</v>
      </c>
      <c r="D101" s="14" t="s">
        <v>1070</v>
      </c>
      <c r="E101" s="12" t="s">
        <v>1069</v>
      </c>
      <c r="F101" s="11"/>
      <c r="X101" s="5"/>
      <c r="AB101" s="5"/>
      <c r="AC101" s="5"/>
      <c r="AD101" s="5"/>
      <c r="AE101" s="5"/>
      <c r="AG101" s="5"/>
    </row>
    <row r="102" spans="1:33" ht="26.4">
      <c r="A102" s="15" t="s">
        <v>1068</v>
      </c>
      <c r="B102" s="13" t="s">
        <v>174</v>
      </c>
      <c r="C102" s="14" t="s">
        <v>1067</v>
      </c>
      <c r="D102" s="14" t="s">
        <v>1064</v>
      </c>
      <c r="E102" s="12" t="s">
        <v>1063</v>
      </c>
      <c r="F102" s="11"/>
      <c r="X102" s="5"/>
      <c r="AB102" s="5"/>
      <c r="AC102" s="5"/>
      <c r="AD102" s="5"/>
      <c r="AE102" s="5"/>
      <c r="AG102" s="5"/>
    </row>
    <row r="103" spans="1:33" ht="26.4">
      <c r="A103" s="15" t="s">
        <v>1066</v>
      </c>
      <c r="B103" s="13" t="s">
        <v>1065</v>
      </c>
      <c r="C103" s="14" t="s">
        <v>432</v>
      </c>
      <c r="D103" s="14" t="s">
        <v>1064</v>
      </c>
      <c r="E103" s="12" t="s">
        <v>1063</v>
      </c>
      <c r="F103" s="11"/>
      <c r="X103" s="5"/>
      <c r="AB103" s="5"/>
      <c r="AC103" s="5"/>
      <c r="AD103" s="5"/>
      <c r="AE103" s="5"/>
      <c r="AG103" s="5"/>
    </row>
    <row r="104" spans="1:33" ht="26.4">
      <c r="A104" s="15" t="s">
        <v>1062</v>
      </c>
      <c r="B104" s="13" t="s">
        <v>227</v>
      </c>
      <c r="C104" s="14" t="s">
        <v>413</v>
      </c>
      <c r="D104" s="14" t="s">
        <v>1061</v>
      </c>
      <c r="E104" s="12" t="s">
        <v>1060</v>
      </c>
      <c r="F104" s="11"/>
      <c r="X104" s="5"/>
      <c r="AB104" s="5"/>
      <c r="AC104" s="5"/>
      <c r="AD104" s="5"/>
      <c r="AE104" s="5"/>
      <c r="AG104" s="5"/>
    </row>
    <row r="105" spans="1:33" ht="39.6">
      <c r="A105" s="15" t="s">
        <v>1059</v>
      </c>
      <c r="B105" s="13" t="s">
        <v>166</v>
      </c>
      <c r="C105" s="13" t="s">
        <v>566</v>
      </c>
      <c r="D105" s="14" t="s">
        <v>1058</v>
      </c>
      <c r="E105" s="12" t="s">
        <v>1057</v>
      </c>
      <c r="F105" s="11"/>
      <c r="X105" s="5"/>
      <c r="AB105" s="5"/>
      <c r="AC105" s="5"/>
      <c r="AD105" s="5"/>
      <c r="AE105" s="5"/>
      <c r="AG105" s="5"/>
    </row>
    <row r="106" spans="1:33" s="29" customFormat="1" ht="26.4">
      <c r="A106" s="42" t="s">
        <v>1056</v>
      </c>
      <c r="B106" s="34" t="s">
        <v>1055</v>
      </c>
      <c r="C106" s="33" t="s">
        <v>258</v>
      </c>
      <c r="D106" s="33" t="s">
        <v>741</v>
      </c>
      <c r="E106" s="32" t="s">
        <v>740</v>
      </c>
      <c r="F106" s="31"/>
      <c r="X106" s="30"/>
      <c r="AB106" s="30"/>
      <c r="AC106" s="30"/>
      <c r="AD106" s="30"/>
      <c r="AE106" s="30"/>
      <c r="AG106" s="30"/>
    </row>
    <row r="107" spans="1:33" ht="36">
      <c r="A107" s="15" t="s">
        <v>1054</v>
      </c>
      <c r="B107" s="13" t="s">
        <v>146</v>
      </c>
      <c r="C107" s="13" t="s">
        <v>566</v>
      </c>
      <c r="D107" s="14" t="s">
        <v>1053</v>
      </c>
      <c r="E107" s="12" t="s">
        <v>1052</v>
      </c>
      <c r="F107" s="11"/>
      <c r="X107" s="5"/>
      <c r="AB107" s="5"/>
      <c r="AC107" s="5"/>
      <c r="AD107" s="5"/>
      <c r="AE107" s="5"/>
      <c r="AG107" s="5"/>
    </row>
    <row r="108" spans="1:33" ht="39.6">
      <c r="A108" s="15" t="s">
        <v>1051</v>
      </c>
      <c r="B108" s="13" t="s">
        <v>152</v>
      </c>
      <c r="C108" s="14" t="s">
        <v>1050</v>
      </c>
      <c r="D108" s="14" t="s">
        <v>1049</v>
      </c>
      <c r="E108" s="12" t="s">
        <v>1048</v>
      </c>
      <c r="F108" s="11"/>
      <c r="X108" s="5"/>
      <c r="AB108" s="5"/>
      <c r="AC108" s="5"/>
      <c r="AD108" s="5"/>
      <c r="AE108" s="5"/>
      <c r="AG108" s="5"/>
    </row>
    <row r="109" spans="1:33" ht="26.4">
      <c r="A109" s="10" t="s">
        <v>1047</v>
      </c>
      <c r="B109" s="13" t="s">
        <v>204</v>
      </c>
      <c r="C109" s="14" t="s">
        <v>409</v>
      </c>
      <c r="D109" s="14" t="s">
        <v>1046</v>
      </c>
      <c r="E109" s="12" t="s">
        <v>1045</v>
      </c>
      <c r="F109" s="11"/>
      <c r="X109" s="5"/>
      <c r="AB109" s="5"/>
      <c r="AC109" s="5"/>
      <c r="AD109" s="5"/>
      <c r="AE109" s="5"/>
      <c r="AG109" s="5"/>
    </row>
    <row r="110" spans="1:33" ht="26.4">
      <c r="A110" s="28" t="s">
        <v>1044</v>
      </c>
      <c r="B110" s="27" t="s">
        <v>301</v>
      </c>
      <c r="C110" s="27" t="s">
        <v>566</v>
      </c>
      <c r="D110" s="43" t="s">
        <v>1043</v>
      </c>
      <c r="E110" s="26" t="s">
        <v>1042</v>
      </c>
      <c r="F110" s="11"/>
      <c r="X110" s="5"/>
      <c r="AB110" s="5"/>
      <c r="AC110" s="5"/>
      <c r="AD110" s="5"/>
      <c r="AE110" s="5"/>
      <c r="AG110" s="5"/>
    </row>
    <row r="111" spans="1:33" ht="26.4">
      <c r="A111" s="10" t="s">
        <v>1041</v>
      </c>
      <c r="B111" s="13" t="s">
        <v>226</v>
      </c>
      <c r="C111" s="14" t="s">
        <v>409</v>
      </c>
      <c r="D111" s="14" t="s">
        <v>408</v>
      </c>
      <c r="E111" s="12" t="s">
        <v>407</v>
      </c>
      <c r="F111" s="11"/>
      <c r="X111" s="5"/>
      <c r="AB111" s="5"/>
      <c r="AC111" s="5"/>
      <c r="AD111" s="5"/>
      <c r="AE111" s="5"/>
      <c r="AG111" s="5"/>
    </row>
    <row r="112" spans="1:33" ht="26.4">
      <c r="A112" s="15" t="s">
        <v>1040</v>
      </c>
      <c r="B112" s="13" t="s">
        <v>213</v>
      </c>
      <c r="C112" s="14" t="s">
        <v>258</v>
      </c>
      <c r="D112" s="14" t="s">
        <v>1039</v>
      </c>
      <c r="E112" s="12" t="s">
        <v>1038</v>
      </c>
      <c r="F112" s="11"/>
      <c r="X112" s="5"/>
      <c r="AB112" s="5"/>
      <c r="AC112" s="5"/>
      <c r="AD112" s="5"/>
      <c r="AE112" s="5"/>
      <c r="AG112" s="5"/>
    </row>
    <row r="113" spans="1:33" ht="26.4">
      <c r="A113" s="15" t="s">
        <v>1037</v>
      </c>
      <c r="B113" s="13" t="s">
        <v>213</v>
      </c>
      <c r="C113" s="14" t="s">
        <v>258</v>
      </c>
      <c r="D113" s="14" t="s">
        <v>1036</v>
      </c>
      <c r="E113" s="12" t="s">
        <v>1035</v>
      </c>
      <c r="F113" s="11"/>
      <c r="X113" s="5"/>
      <c r="AB113" s="5"/>
      <c r="AC113" s="5"/>
      <c r="AD113" s="5"/>
      <c r="AE113" s="5"/>
      <c r="AG113" s="5"/>
    </row>
    <row r="114" spans="1:33" ht="26.4">
      <c r="A114" s="15" t="s">
        <v>1034</v>
      </c>
      <c r="B114" s="13" t="s">
        <v>213</v>
      </c>
      <c r="C114" s="13" t="s">
        <v>566</v>
      </c>
      <c r="D114" s="14" t="s">
        <v>1033</v>
      </c>
      <c r="E114" s="12" t="s">
        <v>1032</v>
      </c>
      <c r="F114" s="11"/>
      <c r="X114" s="5"/>
      <c r="AB114" s="5"/>
      <c r="AC114" s="5"/>
      <c r="AD114" s="5"/>
      <c r="AE114" s="5"/>
      <c r="AG114" s="5"/>
    </row>
    <row r="115" spans="1:33" ht="26.4">
      <c r="A115" s="15" t="s">
        <v>1031</v>
      </c>
      <c r="B115" s="13" t="s">
        <v>213</v>
      </c>
      <c r="C115" s="13" t="s">
        <v>566</v>
      </c>
      <c r="D115" s="14" t="s">
        <v>1030</v>
      </c>
      <c r="E115" s="12" t="s">
        <v>1029</v>
      </c>
      <c r="F115" s="11"/>
      <c r="X115" s="5"/>
      <c r="AB115" s="5"/>
      <c r="AC115" s="5"/>
      <c r="AD115" s="5"/>
      <c r="AE115" s="5"/>
      <c r="AG115" s="5"/>
    </row>
    <row r="116" spans="1:33" ht="26.4">
      <c r="A116" s="10" t="s">
        <v>212</v>
      </c>
      <c r="B116" s="13" t="s">
        <v>1028</v>
      </c>
      <c r="C116" s="13" t="s">
        <v>566</v>
      </c>
      <c r="D116" s="13" t="s">
        <v>1027</v>
      </c>
      <c r="E116" s="12" t="s">
        <v>1026</v>
      </c>
      <c r="F116" s="11"/>
      <c r="X116" s="5"/>
      <c r="AB116" s="5"/>
      <c r="AC116" s="5"/>
      <c r="AD116" s="5"/>
      <c r="AE116" s="5"/>
      <c r="AG116" s="5"/>
    </row>
    <row r="117" spans="1:33" ht="26.4">
      <c r="A117" s="15" t="s">
        <v>1025</v>
      </c>
      <c r="B117" s="13" t="s">
        <v>551</v>
      </c>
      <c r="C117" s="13" t="s">
        <v>566</v>
      </c>
      <c r="D117" s="14" t="s">
        <v>1024</v>
      </c>
      <c r="E117" s="12" t="s">
        <v>1023</v>
      </c>
      <c r="F117" s="11"/>
      <c r="X117" s="5"/>
      <c r="AB117" s="5"/>
      <c r="AC117" s="5"/>
      <c r="AD117" s="5"/>
      <c r="AE117" s="5"/>
      <c r="AG117" s="5"/>
    </row>
    <row r="118" spans="1:33" ht="26.4">
      <c r="A118" s="10" t="s">
        <v>1022</v>
      </c>
      <c r="B118" s="13" t="s">
        <v>194</v>
      </c>
      <c r="C118" s="13" t="s">
        <v>566</v>
      </c>
      <c r="D118" s="14" t="s">
        <v>1021</v>
      </c>
      <c r="E118" s="12" t="s">
        <v>1020</v>
      </c>
      <c r="F118" s="11"/>
      <c r="X118" s="5"/>
      <c r="AB118" s="5"/>
      <c r="AC118" s="5"/>
      <c r="AD118" s="5"/>
      <c r="AE118" s="5"/>
      <c r="AG118" s="5"/>
    </row>
    <row r="119" spans="1:33" ht="26.4">
      <c r="A119" s="15" t="s">
        <v>1019</v>
      </c>
      <c r="B119" s="13" t="s">
        <v>216</v>
      </c>
      <c r="C119" s="14" t="s">
        <v>263</v>
      </c>
      <c r="D119" s="14" t="s">
        <v>586</v>
      </c>
      <c r="E119" s="12" t="s">
        <v>585</v>
      </c>
      <c r="F119" s="11"/>
      <c r="X119" s="5"/>
      <c r="AB119" s="5"/>
      <c r="AC119" s="5"/>
      <c r="AD119" s="5"/>
      <c r="AE119" s="5"/>
      <c r="AG119" s="5"/>
    </row>
    <row r="120" spans="1:33" ht="39.6">
      <c r="A120" s="15" t="s">
        <v>140</v>
      </c>
      <c r="B120" s="13" t="s">
        <v>1018</v>
      </c>
      <c r="C120" s="14" t="s">
        <v>537</v>
      </c>
      <c r="D120" s="14" t="s">
        <v>1017</v>
      </c>
      <c r="E120" s="12" t="s">
        <v>1016</v>
      </c>
      <c r="F120" s="11"/>
      <c r="X120" s="5"/>
      <c r="AB120" s="5"/>
      <c r="AC120" s="5"/>
      <c r="AD120" s="5"/>
      <c r="AE120" s="5"/>
      <c r="AG120" s="5"/>
    </row>
    <row r="121" spans="1:33" ht="26.4">
      <c r="A121" s="15" t="s">
        <v>1015</v>
      </c>
      <c r="B121" s="13" t="s">
        <v>171</v>
      </c>
      <c r="C121" s="13" t="s">
        <v>566</v>
      </c>
      <c r="D121" s="14" t="s">
        <v>404</v>
      </c>
      <c r="E121" s="12" t="s">
        <v>403</v>
      </c>
      <c r="F121" s="11"/>
      <c r="X121" s="5"/>
      <c r="AB121" s="5"/>
      <c r="AC121" s="5"/>
      <c r="AD121" s="5"/>
      <c r="AE121" s="5"/>
      <c r="AG121" s="5"/>
    </row>
    <row r="122" spans="1:33" ht="26.4">
      <c r="A122" s="15" t="s">
        <v>1014</v>
      </c>
      <c r="B122" s="13" t="s">
        <v>184</v>
      </c>
      <c r="C122" s="14" t="s">
        <v>166</v>
      </c>
      <c r="D122" s="14" t="s">
        <v>1013</v>
      </c>
      <c r="E122" s="12" t="s">
        <v>1012</v>
      </c>
      <c r="F122" s="11"/>
      <c r="X122" s="5"/>
      <c r="AB122" s="5"/>
      <c r="AC122" s="5"/>
      <c r="AD122" s="5"/>
      <c r="AE122" s="5"/>
      <c r="AG122" s="5"/>
    </row>
    <row r="123" spans="1:33" ht="24">
      <c r="A123" s="41" t="s">
        <v>1011</v>
      </c>
      <c r="B123" s="40" t="s">
        <v>646</v>
      </c>
      <c r="C123" s="40" t="s">
        <v>566</v>
      </c>
      <c r="D123" s="40"/>
      <c r="E123" s="16"/>
      <c r="F123" s="11"/>
      <c r="X123" s="5"/>
      <c r="AB123" s="5"/>
      <c r="AC123" s="5"/>
      <c r="AD123" s="5"/>
      <c r="AE123" s="5"/>
      <c r="AG123" s="5"/>
    </row>
    <row r="124" spans="1:33" ht="36">
      <c r="A124" s="28" t="s">
        <v>1010</v>
      </c>
      <c r="B124" s="27" t="s">
        <v>831</v>
      </c>
      <c r="C124" s="27" t="s">
        <v>1009</v>
      </c>
      <c r="D124" s="43" t="s">
        <v>1008</v>
      </c>
      <c r="E124" s="26" t="s">
        <v>1007</v>
      </c>
      <c r="F124" s="11"/>
      <c r="X124" s="5"/>
      <c r="AB124" s="5"/>
      <c r="AC124" s="5"/>
      <c r="AD124" s="5"/>
      <c r="AE124" s="5"/>
      <c r="AG124" s="5"/>
    </row>
    <row r="125" spans="1:33" ht="26.4">
      <c r="A125" s="15" t="s">
        <v>1006</v>
      </c>
      <c r="B125" s="13" t="s">
        <v>998</v>
      </c>
      <c r="C125" s="14" t="s">
        <v>831</v>
      </c>
      <c r="D125" s="14" t="s">
        <v>1005</v>
      </c>
      <c r="E125" s="12" t="s">
        <v>1004</v>
      </c>
      <c r="F125" s="11"/>
      <c r="X125" s="5"/>
      <c r="AB125" s="5"/>
      <c r="AC125" s="5"/>
      <c r="AD125" s="5"/>
      <c r="AE125" s="5"/>
      <c r="AG125" s="5"/>
    </row>
    <row r="126" spans="1:33" ht="26.4">
      <c r="A126" s="15" t="s">
        <v>1003</v>
      </c>
      <c r="B126" s="13" t="s">
        <v>832</v>
      </c>
      <c r="C126" s="13" t="s">
        <v>566</v>
      </c>
      <c r="D126" s="14" t="s">
        <v>830</v>
      </c>
      <c r="E126" s="12" t="s">
        <v>829</v>
      </c>
      <c r="F126" s="11"/>
      <c r="X126" s="5"/>
      <c r="AB126" s="5"/>
      <c r="AC126" s="5"/>
      <c r="AD126" s="5"/>
      <c r="AE126" s="5"/>
      <c r="AG126" s="5"/>
    </row>
    <row r="127" spans="1:33" ht="26.4">
      <c r="A127" s="15" t="s">
        <v>1002</v>
      </c>
      <c r="B127" s="13" t="s">
        <v>998</v>
      </c>
      <c r="C127" s="14" t="s">
        <v>831</v>
      </c>
      <c r="D127" s="14" t="s">
        <v>1001</v>
      </c>
      <c r="E127" s="12" t="s">
        <v>1000</v>
      </c>
      <c r="F127" s="11"/>
      <c r="X127" s="5"/>
      <c r="AB127" s="5"/>
      <c r="AC127" s="5"/>
      <c r="AD127" s="5"/>
      <c r="AE127" s="5"/>
      <c r="AG127" s="5"/>
    </row>
    <row r="128" spans="1:33" ht="26.4">
      <c r="A128" s="15" t="s">
        <v>999</v>
      </c>
      <c r="B128" s="13" t="s">
        <v>998</v>
      </c>
      <c r="C128" s="14" t="s">
        <v>831</v>
      </c>
      <c r="D128" s="14" t="s">
        <v>997</v>
      </c>
      <c r="E128" s="12" t="s">
        <v>996</v>
      </c>
      <c r="F128" s="11"/>
      <c r="X128" s="5"/>
      <c r="AB128" s="5"/>
      <c r="AC128" s="5"/>
      <c r="AD128" s="5"/>
      <c r="AE128" s="5"/>
      <c r="AG128" s="5"/>
    </row>
    <row r="129" spans="1:33" ht="39.6">
      <c r="A129" s="15" t="s">
        <v>995</v>
      </c>
      <c r="B129" s="13" t="s">
        <v>994</v>
      </c>
      <c r="C129" s="14" t="s">
        <v>993</v>
      </c>
      <c r="D129" s="14" t="s">
        <v>992</v>
      </c>
      <c r="E129" s="12" t="s">
        <v>991</v>
      </c>
      <c r="F129" s="11"/>
      <c r="X129" s="5"/>
      <c r="AB129" s="5"/>
      <c r="AC129" s="5"/>
      <c r="AD129" s="5"/>
      <c r="AE129" s="5"/>
      <c r="AG129" s="5"/>
    </row>
    <row r="130" spans="1:33" ht="26.4">
      <c r="A130" s="15" t="s">
        <v>990</v>
      </c>
      <c r="B130" s="13" t="s">
        <v>148</v>
      </c>
      <c r="C130" s="14" t="s">
        <v>258</v>
      </c>
      <c r="D130" s="14" t="s">
        <v>989</v>
      </c>
      <c r="E130" s="12" t="s">
        <v>988</v>
      </c>
      <c r="F130" s="11"/>
      <c r="X130" s="5"/>
      <c r="AB130" s="5"/>
      <c r="AC130" s="5"/>
      <c r="AD130" s="5"/>
      <c r="AE130" s="5"/>
      <c r="AG130" s="5"/>
    </row>
    <row r="131" spans="1:33" ht="26.4">
      <c r="A131" s="15" t="s">
        <v>987</v>
      </c>
      <c r="B131" s="13" t="s">
        <v>160</v>
      </c>
      <c r="C131" s="14" t="s">
        <v>258</v>
      </c>
      <c r="D131" s="14" t="s">
        <v>726</v>
      </c>
      <c r="E131" s="12" t="s">
        <v>725</v>
      </c>
      <c r="F131" s="11"/>
      <c r="X131" s="5"/>
      <c r="AB131" s="5"/>
      <c r="AC131" s="5"/>
      <c r="AD131" s="5"/>
      <c r="AE131" s="5"/>
      <c r="AG131" s="5"/>
    </row>
    <row r="132" spans="1:33" ht="26.4">
      <c r="A132" s="15" t="s">
        <v>986</v>
      </c>
      <c r="B132" s="13" t="s">
        <v>628</v>
      </c>
      <c r="C132" s="14" t="s">
        <v>258</v>
      </c>
      <c r="D132" s="14" t="s">
        <v>726</v>
      </c>
      <c r="E132" s="12" t="s">
        <v>725</v>
      </c>
      <c r="F132" s="11"/>
      <c r="X132" s="5"/>
      <c r="AB132" s="5"/>
      <c r="AC132" s="5"/>
      <c r="AD132" s="5"/>
      <c r="AE132" s="5"/>
      <c r="AG132" s="5"/>
    </row>
    <row r="133" spans="1:33" ht="26.4">
      <c r="A133" s="15" t="s">
        <v>985</v>
      </c>
      <c r="B133" s="13" t="s">
        <v>984</v>
      </c>
      <c r="C133" s="13" t="s">
        <v>983</v>
      </c>
      <c r="D133" s="14" t="s">
        <v>982</v>
      </c>
      <c r="E133" s="12" t="s">
        <v>981</v>
      </c>
      <c r="F133" s="11"/>
      <c r="X133" s="5"/>
      <c r="AB133" s="5"/>
      <c r="AC133" s="5"/>
      <c r="AD133" s="5"/>
      <c r="AE133" s="5"/>
      <c r="AG133" s="5"/>
    </row>
    <row r="134" spans="1:33" ht="26.4">
      <c r="A134" s="15" t="s">
        <v>980</v>
      </c>
      <c r="B134" s="13" t="s">
        <v>166</v>
      </c>
      <c r="C134" s="14" t="s">
        <v>979</v>
      </c>
      <c r="D134" s="14" t="s">
        <v>978</v>
      </c>
      <c r="E134" s="12" t="s">
        <v>977</v>
      </c>
      <c r="F134" s="11"/>
      <c r="X134" s="5"/>
      <c r="AB134" s="5"/>
      <c r="AC134" s="5"/>
      <c r="AD134" s="5"/>
      <c r="AE134" s="5"/>
      <c r="AG134" s="5"/>
    </row>
    <row r="135" spans="1:33" ht="26.4">
      <c r="A135" s="15" t="s">
        <v>237</v>
      </c>
      <c r="B135" s="13" t="s">
        <v>976</v>
      </c>
      <c r="C135" s="13" t="s">
        <v>975</v>
      </c>
      <c r="D135" s="14" t="s">
        <v>974</v>
      </c>
      <c r="E135" s="12" t="s">
        <v>973</v>
      </c>
      <c r="F135" s="11"/>
      <c r="X135" s="5"/>
      <c r="AB135" s="5"/>
      <c r="AC135" s="5"/>
      <c r="AD135" s="5"/>
      <c r="AE135" s="5"/>
      <c r="AG135" s="5"/>
    </row>
    <row r="136" spans="1:33" ht="26.4">
      <c r="A136" s="28" t="s">
        <v>972</v>
      </c>
      <c r="B136" s="27" t="s">
        <v>968</v>
      </c>
      <c r="C136" s="43" t="s">
        <v>258</v>
      </c>
      <c r="D136" s="43" t="s">
        <v>971</v>
      </c>
      <c r="E136" s="26" t="s">
        <v>970</v>
      </c>
      <c r="F136" s="11"/>
      <c r="X136" s="5"/>
      <c r="AB136" s="5"/>
      <c r="AC136" s="5"/>
      <c r="AD136" s="5"/>
      <c r="AE136" s="5"/>
      <c r="AG136" s="5"/>
    </row>
    <row r="137" spans="1:33" ht="26.4">
      <c r="A137" s="28" t="s">
        <v>969</v>
      </c>
      <c r="B137" s="27" t="s">
        <v>968</v>
      </c>
      <c r="C137" s="43" t="s">
        <v>258</v>
      </c>
      <c r="D137" s="43" t="s">
        <v>967</v>
      </c>
      <c r="E137" s="26" t="s">
        <v>966</v>
      </c>
      <c r="F137" s="11"/>
      <c r="X137" s="5"/>
      <c r="AB137" s="5"/>
      <c r="AC137" s="5"/>
      <c r="AD137" s="5"/>
      <c r="AE137" s="5"/>
      <c r="AG137" s="5"/>
    </row>
    <row r="138" spans="1:33" ht="26.4">
      <c r="A138" s="15" t="s">
        <v>965</v>
      </c>
      <c r="B138" s="13" t="s">
        <v>657</v>
      </c>
      <c r="C138" s="14" t="s">
        <v>964</v>
      </c>
      <c r="D138" s="14" t="s">
        <v>656</v>
      </c>
      <c r="E138" s="12" t="s">
        <v>655</v>
      </c>
      <c r="F138" s="11"/>
      <c r="X138" s="5"/>
      <c r="AB138" s="5"/>
      <c r="AC138" s="5"/>
      <c r="AD138" s="5"/>
      <c r="AE138" s="5"/>
      <c r="AG138" s="5"/>
    </row>
    <row r="139" spans="1:33" ht="36">
      <c r="A139" s="15" t="s">
        <v>963</v>
      </c>
      <c r="B139" s="13" t="s">
        <v>437</v>
      </c>
      <c r="C139" s="14" t="s">
        <v>962</v>
      </c>
      <c r="D139" s="14" t="s">
        <v>961</v>
      </c>
      <c r="E139" s="12" t="s">
        <v>960</v>
      </c>
      <c r="F139" s="11"/>
      <c r="X139" s="5"/>
      <c r="AB139" s="5"/>
      <c r="AC139" s="5"/>
      <c r="AD139" s="5"/>
      <c r="AE139" s="5"/>
      <c r="AG139" s="5"/>
    </row>
    <row r="140" spans="1:33" ht="26.4">
      <c r="A140" s="15" t="s">
        <v>959</v>
      </c>
      <c r="B140" s="13" t="s">
        <v>152</v>
      </c>
      <c r="C140" s="13" t="s">
        <v>566</v>
      </c>
      <c r="D140" s="14" t="s">
        <v>958</v>
      </c>
      <c r="E140" s="12" t="s">
        <v>957</v>
      </c>
      <c r="F140" s="11"/>
      <c r="X140" s="5"/>
      <c r="AB140" s="5"/>
      <c r="AC140" s="5"/>
      <c r="AD140" s="5"/>
      <c r="AE140" s="5"/>
      <c r="AG140" s="5"/>
    </row>
    <row r="141" spans="1:33" ht="26.4">
      <c r="A141" s="15" t="s">
        <v>956</v>
      </c>
      <c r="B141" s="13" t="s">
        <v>665</v>
      </c>
      <c r="C141" s="13" t="s">
        <v>566</v>
      </c>
      <c r="D141" s="14" t="s">
        <v>955</v>
      </c>
      <c r="E141" s="12" t="s">
        <v>954</v>
      </c>
      <c r="F141" s="11"/>
      <c r="X141" s="5"/>
      <c r="AB141" s="5"/>
      <c r="AC141" s="5"/>
      <c r="AD141" s="5"/>
      <c r="AE141" s="5"/>
      <c r="AG141" s="5"/>
    </row>
    <row r="142" spans="1:33" ht="26.4">
      <c r="A142" s="15" t="s">
        <v>953</v>
      </c>
      <c r="B142" s="13" t="s">
        <v>163</v>
      </c>
      <c r="C142" s="14" t="s">
        <v>361</v>
      </c>
      <c r="D142" s="14" t="s">
        <v>952</v>
      </c>
      <c r="E142" s="12" t="s">
        <v>951</v>
      </c>
      <c r="F142" s="11"/>
      <c r="X142" s="5"/>
      <c r="AB142" s="5"/>
      <c r="AC142" s="5"/>
      <c r="AD142" s="5"/>
      <c r="AE142" s="5"/>
      <c r="AG142" s="5"/>
    </row>
    <row r="143" spans="1:33" ht="26.4">
      <c r="A143" s="15" t="s">
        <v>164</v>
      </c>
      <c r="B143" s="13" t="s">
        <v>163</v>
      </c>
      <c r="C143" s="14" t="s">
        <v>361</v>
      </c>
      <c r="D143" s="14" t="s">
        <v>952</v>
      </c>
      <c r="E143" s="12" t="s">
        <v>951</v>
      </c>
      <c r="F143" s="11"/>
      <c r="X143" s="5"/>
      <c r="AB143" s="5"/>
      <c r="AC143" s="5"/>
      <c r="AD143" s="5"/>
      <c r="AE143" s="5"/>
      <c r="AG143" s="5"/>
    </row>
    <row r="144" spans="1:33" ht="26.4">
      <c r="A144" s="15" t="s">
        <v>950</v>
      </c>
      <c r="B144" s="13" t="s">
        <v>159</v>
      </c>
      <c r="C144" s="14" t="s">
        <v>949</v>
      </c>
      <c r="D144" s="14" t="s">
        <v>948</v>
      </c>
      <c r="E144" s="12" t="s">
        <v>947</v>
      </c>
      <c r="F144" s="11"/>
      <c r="X144" s="5"/>
      <c r="AB144" s="5"/>
      <c r="AC144" s="5"/>
      <c r="AD144" s="5"/>
      <c r="AE144" s="5"/>
      <c r="AG144" s="5"/>
    </row>
    <row r="145" spans="1:33">
      <c r="A145" s="53" t="s">
        <v>946</v>
      </c>
      <c r="B145" s="20" t="s">
        <v>944</v>
      </c>
      <c r="C145" s="20" t="s">
        <v>566</v>
      </c>
      <c r="D145" s="19"/>
      <c r="E145" s="18"/>
      <c r="F145" s="11"/>
      <c r="X145" s="5"/>
      <c r="AB145" s="5"/>
      <c r="AC145" s="5"/>
      <c r="AD145" s="5"/>
      <c r="AE145" s="5"/>
      <c r="AG145" s="5"/>
    </row>
    <row r="146" spans="1:33" ht="26.4">
      <c r="A146" s="15" t="s">
        <v>945</v>
      </c>
      <c r="B146" s="13" t="s">
        <v>944</v>
      </c>
      <c r="C146" s="13" t="s">
        <v>566</v>
      </c>
      <c r="D146" s="14" t="s">
        <v>943</v>
      </c>
      <c r="E146" s="12" t="s">
        <v>942</v>
      </c>
      <c r="F146" s="11"/>
      <c r="X146" s="5"/>
      <c r="AB146" s="5"/>
      <c r="AC146" s="5"/>
      <c r="AD146" s="5"/>
      <c r="AE146" s="5"/>
      <c r="AG146" s="5"/>
    </row>
    <row r="147" spans="1:33" ht="36">
      <c r="A147" s="15" t="s">
        <v>941</v>
      </c>
      <c r="B147" s="13" t="s">
        <v>940</v>
      </c>
      <c r="C147" s="13" t="s">
        <v>939</v>
      </c>
      <c r="D147" s="13" t="s">
        <v>938</v>
      </c>
      <c r="E147" s="12" t="s">
        <v>937</v>
      </c>
      <c r="F147" s="11"/>
      <c r="X147" s="5"/>
      <c r="AB147" s="5"/>
      <c r="AC147" s="5"/>
      <c r="AD147" s="5"/>
      <c r="AE147" s="5"/>
      <c r="AG147" s="5"/>
    </row>
    <row r="148" spans="1:33" ht="26.4">
      <c r="A148" s="15" t="s">
        <v>936</v>
      </c>
      <c r="B148" s="13" t="s">
        <v>935</v>
      </c>
      <c r="C148" s="13" t="s">
        <v>934</v>
      </c>
      <c r="D148" s="14" t="s">
        <v>933</v>
      </c>
      <c r="E148" s="12" t="s">
        <v>932</v>
      </c>
      <c r="F148" s="11"/>
      <c r="X148" s="5"/>
      <c r="AB148" s="5"/>
      <c r="AC148" s="5"/>
      <c r="AD148" s="5"/>
      <c r="AE148" s="5"/>
      <c r="AG148" s="5"/>
    </row>
    <row r="149" spans="1:33" ht="39.6">
      <c r="A149" s="15" t="s">
        <v>931</v>
      </c>
      <c r="B149" s="13" t="s">
        <v>930</v>
      </c>
      <c r="C149" s="14" t="s">
        <v>929</v>
      </c>
      <c r="D149" s="14" t="s">
        <v>928</v>
      </c>
      <c r="E149" s="12" t="s">
        <v>927</v>
      </c>
      <c r="F149" s="11"/>
      <c r="X149" s="5"/>
      <c r="AB149" s="5"/>
      <c r="AC149" s="5"/>
      <c r="AD149" s="5"/>
      <c r="AE149" s="5"/>
      <c r="AG149" s="5"/>
    </row>
    <row r="150" spans="1:33" ht="26.4">
      <c r="A150" s="10" t="s">
        <v>926</v>
      </c>
      <c r="B150" s="13" t="s">
        <v>234</v>
      </c>
      <c r="C150" s="14" t="s">
        <v>166</v>
      </c>
      <c r="D150" s="14" t="s">
        <v>925</v>
      </c>
      <c r="E150" s="12" t="s">
        <v>924</v>
      </c>
      <c r="F150" s="11"/>
      <c r="X150" s="5"/>
      <c r="AB150" s="5"/>
      <c r="AC150" s="5"/>
      <c r="AD150" s="5"/>
      <c r="AE150" s="5"/>
      <c r="AG150" s="5"/>
    </row>
    <row r="151" spans="1:33" ht="26.4">
      <c r="A151" s="15" t="s">
        <v>923</v>
      </c>
      <c r="B151" s="13" t="s">
        <v>922</v>
      </c>
      <c r="C151" s="13" t="s">
        <v>921</v>
      </c>
      <c r="D151" s="14" t="s">
        <v>920</v>
      </c>
      <c r="E151" s="12" t="s">
        <v>919</v>
      </c>
      <c r="F151" s="11"/>
      <c r="X151" s="5"/>
      <c r="AB151" s="5"/>
      <c r="AC151" s="5"/>
      <c r="AD151" s="5"/>
      <c r="AE151" s="5"/>
      <c r="AG151" s="5"/>
    </row>
    <row r="152" spans="1:33" ht="24">
      <c r="A152" s="15" t="s">
        <v>918</v>
      </c>
      <c r="B152" s="13" t="s">
        <v>917</v>
      </c>
      <c r="C152" s="14" t="s">
        <v>916</v>
      </c>
      <c r="D152" s="14"/>
      <c r="E152" s="12"/>
      <c r="F152" s="11"/>
      <c r="X152" s="5"/>
      <c r="AB152" s="5"/>
      <c r="AC152" s="5"/>
      <c r="AD152" s="5"/>
      <c r="AE152" s="5"/>
      <c r="AG152" s="5"/>
    </row>
    <row r="153" spans="1:33" ht="36">
      <c r="A153" s="15" t="s">
        <v>915</v>
      </c>
      <c r="B153" s="13" t="s">
        <v>146</v>
      </c>
      <c r="C153" s="13" t="s">
        <v>566</v>
      </c>
      <c r="D153" s="14"/>
      <c r="E153" s="12"/>
      <c r="F153" s="11"/>
      <c r="X153" s="5"/>
      <c r="AB153" s="5"/>
      <c r="AC153" s="5"/>
      <c r="AD153" s="5"/>
      <c r="AE153" s="5"/>
      <c r="AG153" s="5"/>
    </row>
    <row r="154" spans="1:33" ht="26.4">
      <c r="A154" s="15" t="s">
        <v>914</v>
      </c>
      <c r="B154" s="13" t="s">
        <v>912</v>
      </c>
      <c r="C154" s="14" t="s">
        <v>160</v>
      </c>
      <c r="D154" s="14" t="s">
        <v>911</v>
      </c>
      <c r="E154" s="12" t="s">
        <v>910</v>
      </c>
      <c r="F154" s="11"/>
      <c r="X154" s="5"/>
      <c r="AB154" s="5"/>
      <c r="AC154" s="5"/>
      <c r="AD154" s="5"/>
      <c r="AE154" s="5"/>
      <c r="AG154" s="5"/>
    </row>
    <row r="155" spans="1:33" ht="26.4">
      <c r="A155" s="15" t="s">
        <v>913</v>
      </c>
      <c r="B155" s="13" t="s">
        <v>912</v>
      </c>
      <c r="C155" s="14" t="s">
        <v>160</v>
      </c>
      <c r="D155" s="14" t="s">
        <v>911</v>
      </c>
      <c r="E155" s="12" t="s">
        <v>910</v>
      </c>
      <c r="F155" s="11"/>
      <c r="X155" s="5"/>
      <c r="AB155" s="5"/>
      <c r="AC155" s="5"/>
      <c r="AD155" s="5"/>
      <c r="AE155" s="5"/>
      <c r="AG155" s="5"/>
    </row>
    <row r="156" spans="1:33" ht="26.4">
      <c r="A156" s="15" t="s">
        <v>909</v>
      </c>
      <c r="B156" s="13" t="s">
        <v>188</v>
      </c>
      <c r="C156" s="14" t="s">
        <v>571</v>
      </c>
      <c r="D156" s="14" t="s">
        <v>908</v>
      </c>
      <c r="E156" s="12" t="s">
        <v>907</v>
      </c>
      <c r="F156" s="11"/>
      <c r="X156" s="5"/>
      <c r="AB156" s="5"/>
      <c r="AC156" s="5"/>
      <c r="AD156" s="5"/>
      <c r="AE156" s="5"/>
      <c r="AG156" s="5"/>
    </row>
    <row r="157" spans="1:33" ht="26.4">
      <c r="A157" s="15" t="s">
        <v>906</v>
      </c>
      <c r="B157" s="13" t="s">
        <v>571</v>
      </c>
      <c r="C157" s="14" t="s">
        <v>188</v>
      </c>
      <c r="D157" s="14" t="s">
        <v>905</v>
      </c>
      <c r="E157" s="12" t="s">
        <v>904</v>
      </c>
      <c r="F157" s="11"/>
      <c r="X157" s="5"/>
      <c r="AB157" s="5"/>
      <c r="AC157" s="5"/>
      <c r="AD157" s="5"/>
      <c r="AE157" s="5"/>
      <c r="AG157" s="5"/>
    </row>
    <row r="158" spans="1:33" ht="36">
      <c r="A158" s="15" t="s">
        <v>903</v>
      </c>
      <c r="B158" s="13" t="s">
        <v>902</v>
      </c>
      <c r="C158" s="14" t="s">
        <v>258</v>
      </c>
      <c r="D158" s="14" t="s">
        <v>901</v>
      </c>
      <c r="E158" s="12" t="s">
        <v>900</v>
      </c>
      <c r="F158" s="11"/>
      <c r="X158" s="5"/>
      <c r="AB158" s="5"/>
      <c r="AC158" s="5"/>
      <c r="AD158" s="5"/>
      <c r="AE158" s="5"/>
      <c r="AG158" s="5"/>
    </row>
    <row r="159" spans="1:33" ht="26.4">
      <c r="A159" s="15" t="s">
        <v>899</v>
      </c>
      <c r="B159" s="13" t="s">
        <v>211</v>
      </c>
      <c r="C159" s="14" t="s">
        <v>524</v>
      </c>
      <c r="D159" s="14" t="s">
        <v>898</v>
      </c>
      <c r="E159" s="12" t="s">
        <v>897</v>
      </c>
      <c r="F159" s="11"/>
      <c r="X159" s="5"/>
      <c r="AB159" s="5"/>
      <c r="AC159" s="5"/>
      <c r="AD159" s="5"/>
      <c r="AE159" s="5"/>
      <c r="AG159" s="5"/>
    </row>
    <row r="160" spans="1:33" ht="26.4">
      <c r="A160" s="15" t="s">
        <v>896</v>
      </c>
      <c r="B160" s="13" t="s">
        <v>144</v>
      </c>
      <c r="C160" s="14" t="s">
        <v>895</v>
      </c>
      <c r="D160" s="14" t="s">
        <v>894</v>
      </c>
      <c r="E160" s="12" t="s">
        <v>893</v>
      </c>
      <c r="F160" s="11"/>
      <c r="X160" s="5"/>
      <c r="AB160" s="5"/>
      <c r="AC160" s="5"/>
      <c r="AD160" s="5"/>
      <c r="AE160" s="5"/>
      <c r="AG160" s="5"/>
    </row>
    <row r="161" spans="1:33" ht="26.4">
      <c r="A161" s="10" t="s">
        <v>892</v>
      </c>
      <c r="B161" s="13" t="s">
        <v>196</v>
      </c>
      <c r="C161" s="14" t="s">
        <v>301</v>
      </c>
      <c r="D161" s="14" t="s">
        <v>891</v>
      </c>
      <c r="E161" s="12" t="s">
        <v>890</v>
      </c>
      <c r="F161" s="11"/>
      <c r="X161" s="5"/>
      <c r="AB161" s="5"/>
      <c r="AC161" s="5"/>
      <c r="AD161" s="5"/>
      <c r="AE161" s="5"/>
      <c r="AG161" s="5"/>
    </row>
    <row r="162" spans="1:33" ht="26.4">
      <c r="A162" s="15" t="s">
        <v>889</v>
      </c>
      <c r="B162" s="13" t="s">
        <v>882</v>
      </c>
      <c r="C162" s="14" t="s">
        <v>762</v>
      </c>
      <c r="D162" s="14" t="s">
        <v>881</v>
      </c>
      <c r="E162" s="12" t="s">
        <v>880</v>
      </c>
      <c r="F162" s="11"/>
      <c r="X162" s="5"/>
      <c r="AB162" s="5"/>
      <c r="AC162" s="5"/>
      <c r="AD162" s="5"/>
      <c r="AE162" s="5"/>
      <c r="AG162" s="5"/>
    </row>
    <row r="163" spans="1:33" ht="26.4">
      <c r="A163" s="15" t="s">
        <v>149</v>
      </c>
      <c r="B163" s="13" t="s">
        <v>882</v>
      </c>
      <c r="C163" s="14" t="s">
        <v>762</v>
      </c>
      <c r="D163" s="14" t="s">
        <v>885</v>
      </c>
      <c r="E163" s="12" t="s">
        <v>888</v>
      </c>
      <c r="F163" s="11"/>
      <c r="X163" s="5"/>
      <c r="AB163" s="5"/>
      <c r="AC163" s="5"/>
      <c r="AD163" s="5"/>
      <c r="AE163" s="5"/>
      <c r="AG163" s="5"/>
    </row>
    <row r="164" spans="1:33" ht="26.4">
      <c r="A164" s="15" t="s">
        <v>887</v>
      </c>
      <c r="B164" s="13" t="s">
        <v>882</v>
      </c>
      <c r="C164" s="14" t="s">
        <v>762</v>
      </c>
      <c r="D164" s="14" t="s">
        <v>886</v>
      </c>
      <c r="E164" s="12" t="s">
        <v>884</v>
      </c>
      <c r="F164" s="11"/>
      <c r="X164" s="5"/>
      <c r="AB164" s="5"/>
      <c r="AC164" s="5"/>
      <c r="AD164" s="5"/>
      <c r="AE164" s="5"/>
      <c r="AG164" s="5"/>
    </row>
    <row r="165" spans="1:33" ht="26.4">
      <c r="A165" s="15" t="s">
        <v>205</v>
      </c>
      <c r="B165" s="13" t="s">
        <v>762</v>
      </c>
      <c r="C165" s="14" t="s">
        <v>882</v>
      </c>
      <c r="D165" s="14" t="s">
        <v>885</v>
      </c>
      <c r="E165" s="12" t="s">
        <v>884</v>
      </c>
      <c r="F165" s="11"/>
      <c r="X165" s="5"/>
      <c r="AB165" s="5"/>
      <c r="AC165" s="5"/>
      <c r="AD165" s="5"/>
      <c r="AE165" s="5"/>
      <c r="AG165" s="5"/>
    </row>
    <row r="166" spans="1:33" ht="26.4">
      <c r="A166" s="15" t="s">
        <v>883</v>
      </c>
      <c r="B166" s="13" t="s">
        <v>882</v>
      </c>
      <c r="C166" s="14" t="s">
        <v>762</v>
      </c>
      <c r="D166" s="14" t="s">
        <v>881</v>
      </c>
      <c r="E166" s="12" t="s">
        <v>880</v>
      </c>
      <c r="F166" s="11"/>
      <c r="X166" s="5"/>
      <c r="AB166" s="5"/>
      <c r="AC166" s="5"/>
      <c r="AD166" s="5"/>
      <c r="AE166" s="5"/>
      <c r="AG166" s="5"/>
    </row>
    <row r="167" spans="1:33" ht="26.4">
      <c r="A167" s="15" t="s">
        <v>879</v>
      </c>
      <c r="B167" s="13" t="s">
        <v>878</v>
      </c>
      <c r="C167" s="14" t="s">
        <v>193</v>
      </c>
      <c r="D167" s="14" t="s">
        <v>877</v>
      </c>
      <c r="E167" s="12" t="s">
        <v>876</v>
      </c>
      <c r="F167" s="11"/>
      <c r="X167" s="5"/>
      <c r="AB167" s="5"/>
      <c r="AC167" s="5"/>
      <c r="AD167" s="5"/>
      <c r="AE167" s="5"/>
      <c r="AG167" s="5"/>
    </row>
    <row r="168" spans="1:33" ht="26.4">
      <c r="A168" s="15" t="s">
        <v>147</v>
      </c>
      <c r="B168" s="13" t="s">
        <v>148</v>
      </c>
      <c r="C168" s="14" t="s">
        <v>166</v>
      </c>
      <c r="D168" s="14" t="s">
        <v>875</v>
      </c>
      <c r="E168" s="12"/>
      <c r="F168" s="11"/>
      <c r="X168" s="5"/>
      <c r="AB168" s="5"/>
      <c r="AC168" s="5"/>
      <c r="AD168" s="5"/>
      <c r="AE168" s="5"/>
      <c r="AG168" s="5"/>
    </row>
    <row r="169" spans="1:33" ht="49.2">
      <c r="A169" s="15" t="s">
        <v>874</v>
      </c>
      <c r="B169" s="13" t="s">
        <v>873</v>
      </c>
      <c r="C169" s="14" t="s">
        <v>872</v>
      </c>
      <c r="D169" s="14" t="s">
        <v>871</v>
      </c>
      <c r="E169" s="12" t="s">
        <v>870</v>
      </c>
      <c r="F169" s="11"/>
      <c r="X169" s="5"/>
      <c r="AB169" s="5"/>
      <c r="AC169" s="5"/>
      <c r="AD169" s="5"/>
      <c r="AE169" s="5"/>
      <c r="AG169" s="5"/>
    </row>
    <row r="170" spans="1:33" ht="26.4">
      <c r="A170" s="15" t="s">
        <v>869</v>
      </c>
      <c r="B170" s="13" t="s">
        <v>220</v>
      </c>
      <c r="C170" s="14"/>
      <c r="D170" s="14" t="s">
        <v>868</v>
      </c>
      <c r="E170" s="12" t="s">
        <v>867</v>
      </c>
      <c r="F170" s="11"/>
      <c r="X170" s="5"/>
      <c r="AB170" s="5"/>
      <c r="AC170" s="5"/>
      <c r="AD170" s="5"/>
      <c r="AE170" s="5"/>
      <c r="AG170" s="5"/>
    </row>
    <row r="171" spans="1:33" ht="26.4">
      <c r="A171" s="15" t="s">
        <v>167</v>
      </c>
      <c r="B171" s="13" t="s">
        <v>166</v>
      </c>
      <c r="C171" s="14" t="s">
        <v>866</v>
      </c>
      <c r="D171" s="14" t="s">
        <v>865</v>
      </c>
      <c r="E171" s="12" t="s">
        <v>864</v>
      </c>
      <c r="F171" s="11"/>
      <c r="X171" s="5"/>
      <c r="AB171" s="5"/>
      <c r="AC171" s="5"/>
      <c r="AD171" s="5"/>
      <c r="AE171" s="5"/>
      <c r="AG171" s="5"/>
    </row>
    <row r="172" spans="1:33" ht="26.4">
      <c r="A172" s="15" t="s">
        <v>863</v>
      </c>
      <c r="B172" s="13" t="s">
        <v>862</v>
      </c>
      <c r="C172" s="14" t="s">
        <v>258</v>
      </c>
      <c r="D172" s="14" t="s">
        <v>861</v>
      </c>
      <c r="E172" s="12" t="s">
        <v>860</v>
      </c>
      <c r="F172" s="11"/>
      <c r="X172" s="5"/>
      <c r="AB172" s="5"/>
      <c r="AC172" s="5"/>
      <c r="AD172" s="5"/>
      <c r="AE172" s="5"/>
      <c r="AG172" s="5"/>
    </row>
    <row r="173" spans="1:33" ht="26.4">
      <c r="A173" s="15" t="s">
        <v>859</v>
      </c>
      <c r="B173" s="13" t="s">
        <v>222</v>
      </c>
      <c r="C173" s="13" t="s">
        <v>858</v>
      </c>
      <c r="D173" s="13" t="s">
        <v>857</v>
      </c>
      <c r="E173" s="12" t="s">
        <v>856</v>
      </c>
      <c r="F173" s="11"/>
      <c r="X173" s="5"/>
      <c r="AB173" s="5"/>
      <c r="AC173" s="5"/>
      <c r="AD173" s="5"/>
      <c r="AE173" s="5"/>
      <c r="AG173" s="5"/>
    </row>
    <row r="174" spans="1:33" ht="24">
      <c r="A174" s="10" t="s">
        <v>855</v>
      </c>
      <c r="B174" s="13" t="s">
        <v>426</v>
      </c>
      <c r="C174" s="13" t="s">
        <v>446</v>
      </c>
      <c r="D174" s="13"/>
      <c r="E174" s="12"/>
      <c r="F174" s="11"/>
      <c r="X174" s="5"/>
      <c r="AB174" s="5"/>
      <c r="AC174" s="5"/>
      <c r="AD174" s="5"/>
      <c r="AE174" s="5"/>
      <c r="AG174" s="5"/>
    </row>
    <row r="175" spans="1:33" ht="26.4">
      <c r="A175" s="15" t="s">
        <v>854</v>
      </c>
      <c r="B175" s="13" t="s">
        <v>594</v>
      </c>
      <c r="C175" s="14" t="s">
        <v>409</v>
      </c>
      <c r="D175" s="14" t="s">
        <v>593</v>
      </c>
      <c r="E175" s="12" t="s">
        <v>592</v>
      </c>
      <c r="F175" s="11"/>
      <c r="X175" s="5"/>
      <c r="AB175" s="5"/>
      <c r="AC175" s="5"/>
      <c r="AD175" s="5"/>
      <c r="AE175" s="5"/>
      <c r="AG175" s="5"/>
    </row>
    <row r="176" spans="1:33" ht="26.4">
      <c r="A176" s="15" t="s">
        <v>853</v>
      </c>
      <c r="B176" s="13" t="s">
        <v>852</v>
      </c>
      <c r="C176" s="14" t="s">
        <v>851</v>
      </c>
      <c r="D176" s="14" t="s">
        <v>850</v>
      </c>
      <c r="E176" s="12" t="s">
        <v>849</v>
      </c>
      <c r="F176" s="11"/>
      <c r="X176" s="5"/>
      <c r="AB176" s="5"/>
      <c r="AC176" s="5"/>
      <c r="AD176" s="5"/>
      <c r="AE176" s="5"/>
      <c r="AG176" s="5"/>
    </row>
    <row r="177" spans="1:33" ht="26.4">
      <c r="A177" s="15" t="s">
        <v>848</v>
      </c>
      <c r="B177" s="13" t="s">
        <v>847</v>
      </c>
      <c r="C177" s="14" t="s">
        <v>846</v>
      </c>
      <c r="D177" s="14" t="s">
        <v>845</v>
      </c>
      <c r="E177" s="12" t="s">
        <v>844</v>
      </c>
      <c r="F177" s="11"/>
      <c r="X177" s="5"/>
      <c r="AB177" s="5"/>
      <c r="AC177" s="5"/>
      <c r="AD177" s="5"/>
      <c r="AE177" s="5"/>
      <c r="AG177" s="5"/>
    </row>
    <row r="178" spans="1:33" ht="26.4">
      <c r="A178" s="15" t="s">
        <v>201</v>
      </c>
      <c r="B178" s="13" t="s">
        <v>202</v>
      </c>
      <c r="C178" s="13" t="s">
        <v>566</v>
      </c>
      <c r="D178" s="14" t="s">
        <v>843</v>
      </c>
      <c r="E178" s="12" t="s">
        <v>842</v>
      </c>
      <c r="F178" s="11"/>
      <c r="X178" s="5"/>
      <c r="AB178" s="5"/>
      <c r="AC178" s="5"/>
      <c r="AD178" s="5"/>
      <c r="AE178" s="5"/>
      <c r="AG178" s="5"/>
    </row>
    <row r="179" spans="1:33" ht="36">
      <c r="A179" s="15" t="s">
        <v>841</v>
      </c>
      <c r="B179" s="13" t="s">
        <v>840</v>
      </c>
      <c r="C179" s="14" t="s">
        <v>258</v>
      </c>
      <c r="D179" s="14" t="s">
        <v>839</v>
      </c>
      <c r="E179" s="12" t="s">
        <v>838</v>
      </c>
      <c r="F179" s="11"/>
      <c r="X179" s="5"/>
      <c r="AB179" s="5"/>
      <c r="AC179" s="5"/>
      <c r="AD179" s="5"/>
      <c r="AE179" s="5"/>
      <c r="AG179" s="5"/>
    </row>
    <row r="180" spans="1:33" s="29" customFormat="1" ht="26.4">
      <c r="A180" s="42" t="s">
        <v>837</v>
      </c>
      <c r="B180" s="34" t="s">
        <v>836</v>
      </c>
      <c r="C180" s="33" t="s">
        <v>258</v>
      </c>
      <c r="D180" s="33" t="s">
        <v>835</v>
      </c>
      <c r="E180" s="32" t="s">
        <v>834</v>
      </c>
      <c r="F180" s="31"/>
      <c r="X180" s="30"/>
      <c r="AB180" s="30"/>
      <c r="AC180" s="30"/>
      <c r="AD180" s="30"/>
      <c r="AE180" s="30"/>
      <c r="AG180" s="30"/>
    </row>
    <row r="181" spans="1:33" ht="26.4">
      <c r="A181" s="15" t="s">
        <v>833</v>
      </c>
      <c r="B181" s="13" t="s">
        <v>832</v>
      </c>
      <c r="C181" s="14" t="s">
        <v>831</v>
      </c>
      <c r="D181" s="14" t="s">
        <v>830</v>
      </c>
      <c r="E181" s="12" t="s">
        <v>829</v>
      </c>
      <c r="F181" s="11"/>
      <c r="X181" s="5"/>
      <c r="AB181" s="5"/>
      <c r="AC181" s="5"/>
      <c r="AD181" s="5"/>
      <c r="AE181" s="5"/>
      <c r="AG181" s="5"/>
    </row>
    <row r="182" spans="1:33" ht="26.4">
      <c r="A182" s="15" t="s">
        <v>828</v>
      </c>
      <c r="B182" s="13" t="s">
        <v>409</v>
      </c>
      <c r="C182" s="13" t="s">
        <v>827</v>
      </c>
      <c r="D182" s="14" t="s">
        <v>826</v>
      </c>
      <c r="E182" s="12" t="s">
        <v>825</v>
      </c>
      <c r="F182" s="11"/>
      <c r="X182" s="5"/>
      <c r="AB182" s="5"/>
      <c r="AC182" s="5"/>
      <c r="AD182" s="5"/>
      <c r="AE182" s="5"/>
      <c r="AG182" s="5"/>
    </row>
    <row r="183" spans="1:33" ht="36">
      <c r="A183" s="15" t="s">
        <v>229</v>
      </c>
      <c r="B183" s="13" t="s">
        <v>821</v>
      </c>
      <c r="C183" s="14" t="s">
        <v>258</v>
      </c>
      <c r="D183" s="14" t="s">
        <v>824</v>
      </c>
      <c r="E183" s="12" t="s">
        <v>823</v>
      </c>
      <c r="F183" s="11"/>
      <c r="X183" s="5"/>
      <c r="AB183" s="5"/>
      <c r="AC183" s="5"/>
      <c r="AD183" s="5"/>
      <c r="AE183" s="5"/>
      <c r="AG183" s="5"/>
    </row>
    <row r="184" spans="1:33" ht="36">
      <c r="A184" s="15" t="s">
        <v>822</v>
      </c>
      <c r="B184" s="13" t="s">
        <v>821</v>
      </c>
      <c r="C184" s="14" t="s">
        <v>425</v>
      </c>
      <c r="D184" s="14" t="s">
        <v>820</v>
      </c>
      <c r="E184" s="12" t="s">
        <v>819</v>
      </c>
      <c r="F184" s="11"/>
      <c r="X184" s="5"/>
      <c r="AB184" s="5"/>
      <c r="AC184" s="5"/>
      <c r="AD184" s="5"/>
      <c r="AE184" s="5"/>
      <c r="AG184" s="5"/>
    </row>
    <row r="185" spans="1:33" ht="26.4">
      <c r="A185" s="15" t="s">
        <v>207</v>
      </c>
      <c r="B185" s="13" t="s">
        <v>175</v>
      </c>
      <c r="C185" s="14" t="s">
        <v>818</v>
      </c>
      <c r="D185" s="14" t="s">
        <v>814</v>
      </c>
      <c r="E185" s="12" t="s">
        <v>817</v>
      </c>
      <c r="F185" s="11"/>
      <c r="X185" s="5"/>
      <c r="AB185" s="5"/>
      <c r="AC185" s="5"/>
      <c r="AD185" s="5"/>
      <c r="AE185" s="5"/>
      <c r="AG185" s="5"/>
    </row>
    <row r="186" spans="1:33" ht="26.4">
      <c r="A186" s="15" t="s">
        <v>816</v>
      </c>
      <c r="B186" s="13" t="s">
        <v>175</v>
      </c>
      <c r="C186" s="13" t="s">
        <v>815</v>
      </c>
      <c r="D186" s="13" t="s">
        <v>814</v>
      </c>
      <c r="E186" s="12" t="s">
        <v>813</v>
      </c>
      <c r="F186" s="11"/>
      <c r="X186" s="5"/>
      <c r="AB186" s="5"/>
      <c r="AC186" s="5"/>
      <c r="AD186" s="5"/>
      <c r="AE186" s="5"/>
      <c r="AG186" s="5"/>
    </row>
    <row r="187" spans="1:33" ht="26.4">
      <c r="A187" s="28" t="s">
        <v>812</v>
      </c>
      <c r="B187" s="27" t="s">
        <v>811</v>
      </c>
      <c r="C187" s="43"/>
      <c r="D187" s="43" t="s">
        <v>810</v>
      </c>
      <c r="E187" s="26" t="s">
        <v>809</v>
      </c>
      <c r="F187" s="11"/>
      <c r="X187" s="5"/>
      <c r="AB187" s="5"/>
      <c r="AC187" s="5"/>
      <c r="AD187" s="5"/>
      <c r="AE187" s="5"/>
      <c r="AG187" s="5"/>
    </row>
    <row r="188" spans="1:33" ht="39.6">
      <c r="A188" s="15" t="s">
        <v>808</v>
      </c>
      <c r="B188" s="13" t="s">
        <v>175</v>
      </c>
      <c r="C188" s="14" t="s">
        <v>807</v>
      </c>
      <c r="D188" s="14" t="s">
        <v>314</v>
      </c>
      <c r="E188" s="12" t="s">
        <v>313</v>
      </c>
      <c r="F188" s="11"/>
      <c r="X188" s="5"/>
      <c r="AB188" s="5"/>
      <c r="AC188" s="5"/>
      <c r="AD188" s="5"/>
      <c r="AE188" s="5"/>
      <c r="AG188" s="5"/>
    </row>
    <row r="189" spans="1:33" ht="24">
      <c r="A189" s="15" t="s">
        <v>806</v>
      </c>
      <c r="B189" s="13" t="s">
        <v>156</v>
      </c>
      <c r="C189" s="13" t="s">
        <v>805</v>
      </c>
      <c r="D189" s="13" t="s">
        <v>258</v>
      </c>
      <c r="E189" s="52" t="s">
        <v>258</v>
      </c>
      <c r="F189" s="11"/>
      <c r="X189" s="5"/>
      <c r="AB189" s="5"/>
      <c r="AC189" s="5"/>
      <c r="AD189" s="5"/>
      <c r="AE189" s="5"/>
      <c r="AG189" s="5"/>
    </row>
    <row r="190" spans="1:33" ht="26.4">
      <c r="A190" s="15" t="s">
        <v>804</v>
      </c>
      <c r="B190" s="13" t="s">
        <v>213</v>
      </c>
      <c r="C190" s="14"/>
      <c r="D190" s="14" t="s">
        <v>803</v>
      </c>
      <c r="E190" s="12" t="s">
        <v>802</v>
      </c>
      <c r="F190" s="11"/>
      <c r="X190" s="5"/>
      <c r="AB190" s="5"/>
      <c r="AC190" s="5"/>
      <c r="AD190" s="5"/>
      <c r="AE190" s="5"/>
      <c r="AG190" s="5"/>
    </row>
    <row r="191" spans="1:33" ht="26.4">
      <c r="A191" s="15" t="s">
        <v>801</v>
      </c>
      <c r="B191" s="13" t="s">
        <v>519</v>
      </c>
      <c r="C191" s="14" t="s">
        <v>213</v>
      </c>
      <c r="D191" s="14" t="s">
        <v>800</v>
      </c>
      <c r="E191" s="12" t="s">
        <v>799</v>
      </c>
      <c r="F191" s="11"/>
      <c r="X191" s="5"/>
      <c r="AB191" s="5"/>
      <c r="AC191" s="5"/>
      <c r="AD191" s="5"/>
      <c r="AE191" s="5"/>
      <c r="AG191" s="5"/>
    </row>
    <row r="192" spans="1:33" ht="26.4">
      <c r="A192" s="15" t="s">
        <v>798</v>
      </c>
      <c r="B192" s="13" t="s">
        <v>797</v>
      </c>
      <c r="C192" s="14" t="s">
        <v>225</v>
      </c>
      <c r="D192" s="14" t="s">
        <v>518</v>
      </c>
      <c r="E192" s="12" t="s">
        <v>517</v>
      </c>
      <c r="F192" s="11"/>
      <c r="X192" s="5"/>
      <c r="AB192" s="5"/>
      <c r="AC192" s="5"/>
      <c r="AD192" s="5"/>
      <c r="AE192" s="5"/>
      <c r="AG192" s="5"/>
    </row>
    <row r="193" spans="1:33" ht="48">
      <c r="A193" s="15" t="s">
        <v>796</v>
      </c>
      <c r="B193" s="13" t="s">
        <v>236</v>
      </c>
      <c r="C193" s="13" t="s">
        <v>795</v>
      </c>
      <c r="D193" s="14" t="s">
        <v>794</v>
      </c>
      <c r="E193" s="12" t="s">
        <v>793</v>
      </c>
      <c r="F193" s="11"/>
      <c r="X193" s="5"/>
      <c r="AB193" s="5"/>
      <c r="AC193" s="5"/>
      <c r="AD193" s="5"/>
      <c r="AE193" s="5"/>
      <c r="AG193" s="5"/>
    </row>
    <row r="194" spans="1:33" ht="26.4">
      <c r="A194" s="15" t="s">
        <v>792</v>
      </c>
      <c r="B194" s="13" t="s">
        <v>657</v>
      </c>
      <c r="C194" s="14" t="s">
        <v>451</v>
      </c>
      <c r="D194" s="14" t="s">
        <v>656</v>
      </c>
      <c r="E194" s="12" t="s">
        <v>655</v>
      </c>
      <c r="F194" s="11"/>
      <c r="X194" s="5"/>
      <c r="AB194" s="5"/>
      <c r="AC194" s="5"/>
      <c r="AD194" s="5"/>
      <c r="AE194" s="5"/>
      <c r="AG194" s="5"/>
    </row>
    <row r="195" spans="1:33" ht="26.4">
      <c r="A195" s="10" t="s">
        <v>791</v>
      </c>
      <c r="B195" s="13" t="s">
        <v>214</v>
      </c>
      <c r="C195" s="14" t="s">
        <v>779</v>
      </c>
      <c r="D195" s="14" t="s">
        <v>790</v>
      </c>
      <c r="E195" s="12" t="s">
        <v>789</v>
      </c>
      <c r="F195" s="11"/>
      <c r="X195" s="5"/>
      <c r="AB195" s="5"/>
      <c r="AC195" s="5"/>
      <c r="AD195" s="5"/>
      <c r="AE195" s="5"/>
      <c r="AG195" s="5"/>
    </row>
    <row r="196" spans="1:33" ht="48">
      <c r="A196" s="15" t="s">
        <v>788</v>
      </c>
      <c r="B196" s="13" t="s">
        <v>217</v>
      </c>
      <c r="C196" s="14" t="s">
        <v>258</v>
      </c>
      <c r="D196" s="14" t="s">
        <v>787</v>
      </c>
      <c r="E196" s="12" t="s">
        <v>786</v>
      </c>
      <c r="F196" s="11"/>
      <c r="X196" s="5"/>
      <c r="AB196" s="5"/>
      <c r="AC196" s="5"/>
      <c r="AD196" s="5"/>
      <c r="AE196" s="5"/>
      <c r="AG196" s="5"/>
    </row>
    <row r="197" spans="1:33" ht="26.4">
      <c r="A197" s="15" t="s">
        <v>785</v>
      </c>
      <c r="B197" s="13" t="s">
        <v>784</v>
      </c>
      <c r="C197" s="14" t="s">
        <v>783</v>
      </c>
      <c r="D197" s="14" t="s">
        <v>782</v>
      </c>
      <c r="E197" s="12" t="s">
        <v>781</v>
      </c>
      <c r="F197" s="11"/>
      <c r="X197" s="5"/>
      <c r="AB197" s="5"/>
      <c r="AC197" s="5"/>
      <c r="AD197" s="5"/>
      <c r="AE197" s="5"/>
      <c r="AG197" s="5"/>
    </row>
    <row r="198" spans="1:33" ht="26.4">
      <c r="A198" s="10" t="s">
        <v>780</v>
      </c>
      <c r="B198" s="13" t="s">
        <v>779</v>
      </c>
      <c r="C198" s="14" t="s">
        <v>214</v>
      </c>
      <c r="D198" s="14" t="s">
        <v>778</v>
      </c>
      <c r="E198" s="12" t="s">
        <v>777</v>
      </c>
      <c r="F198" s="11"/>
      <c r="X198" s="5"/>
      <c r="AB198" s="5"/>
      <c r="AC198" s="5"/>
      <c r="AD198" s="5"/>
      <c r="AE198" s="5"/>
      <c r="AG198" s="5"/>
    </row>
    <row r="199" spans="1:33" ht="39.6">
      <c r="A199" s="15" t="s">
        <v>776</v>
      </c>
      <c r="B199" s="13" t="s">
        <v>177</v>
      </c>
      <c r="C199" s="14" t="s">
        <v>775</v>
      </c>
      <c r="D199" s="14" t="s">
        <v>774</v>
      </c>
      <c r="E199" s="12" t="s">
        <v>773</v>
      </c>
      <c r="F199" s="11"/>
      <c r="X199" s="5"/>
      <c r="AB199" s="5"/>
      <c r="AC199" s="5"/>
      <c r="AD199" s="5"/>
      <c r="AE199" s="5"/>
      <c r="AG199" s="5"/>
    </row>
    <row r="200" spans="1:33" ht="26.4">
      <c r="A200" s="15" t="s">
        <v>772</v>
      </c>
      <c r="B200" s="13" t="s">
        <v>151</v>
      </c>
      <c r="C200" s="14" t="s">
        <v>258</v>
      </c>
      <c r="D200" s="14" t="s">
        <v>771</v>
      </c>
      <c r="E200" s="12" t="s">
        <v>770</v>
      </c>
      <c r="F200" s="11"/>
      <c r="X200" s="5"/>
      <c r="AB200" s="5"/>
      <c r="AC200" s="5"/>
      <c r="AD200" s="5"/>
      <c r="AE200" s="5"/>
      <c r="AG200" s="5"/>
    </row>
    <row r="201" spans="1:33" ht="26.4">
      <c r="A201" s="15" t="s">
        <v>150</v>
      </c>
      <c r="B201" s="13" t="s">
        <v>151</v>
      </c>
      <c r="C201" s="14" t="s">
        <v>258</v>
      </c>
      <c r="D201" s="14" t="s">
        <v>771</v>
      </c>
      <c r="E201" s="12" t="s">
        <v>770</v>
      </c>
      <c r="F201" s="11"/>
      <c r="X201" s="5"/>
      <c r="AB201" s="5"/>
      <c r="AC201" s="5"/>
      <c r="AD201" s="5"/>
      <c r="AE201" s="5"/>
      <c r="AG201" s="5"/>
    </row>
    <row r="202" spans="1:33" ht="36">
      <c r="A202" s="15" t="s">
        <v>769</v>
      </c>
      <c r="B202" s="13" t="s">
        <v>447</v>
      </c>
      <c r="C202" s="13" t="s">
        <v>566</v>
      </c>
      <c r="D202" s="14" t="s">
        <v>445</v>
      </c>
      <c r="E202" s="12" t="s">
        <v>768</v>
      </c>
      <c r="F202" s="11"/>
      <c r="X202" s="5"/>
      <c r="AB202" s="5"/>
      <c r="AC202" s="5"/>
      <c r="AD202" s="5"/>
      <c r="AE202" s="5"/>
      <c r="AG202" s="5"/>
    </row>
    <row r="203" spans="1:33" ht="26.4">
      <c r="A203" s="15" t="s">
        <v>767</v>
      </c>
      <c r="B203" s="13" t="s">
        <v>190</v>
      </c>
      <c r="C203" s="14" t="s">
        <v>258</v>
      </c>
      <c r="D203" s="14" t="s">
        <v>765</v>
      </c>
      <c r="E203" s="12" t="s">
        <v>764</v>
      </c>
      <c r="F203" s="11"/>
      <c r="X203" s="5"/>
      <c r="AB203" s="5"/>
      <c r="AC203" s="5"/>
      <c r="AD203" s="5"/>
      <c r="AE203" s="5"/>
      <c r="AG203" s="5"/>
    </row>
    <row r="204" spans="1:33" ht="26.4">
      <c r="A204" s="15" t="s">
        <v>766</v>
      </c>
      <c r="B204" s="13" t="s">
        <v>190</v>
      </c>
      <c r="C204" s="14" t="s">
        <v>258</v>
      </c>
      <c r="D204" s="14" t="s">
        <v>765</v>
      </c>
      <c r="E204" s="12" t="s">
        <v>764</v>
      </c>
      <c r="F204" s="11"/>
      <c r="X204" s="5"/>
      <c r="AB204" s="5"/>
      <c r="AC204" s="5"/>
      <c r="AD204" s="5"/>
      <c r="AE204" s="5"/>
      <c r="AG204" s="5"/>
    </row>
    <row r="205" spans="1:33" ht="26.4">
      <c r="A205" s="10" t="s">
        <v>763</v>
      </c>
      <c r="B205" s="13" t="s">
        <v>762</v>
      </c>
      <c r="C205" s="13" t="s">
        <v>761</v>
      </c>
      <c r="D205" s="14" t="s">
        <v>760</v>
      </c>
      <c r="E205" s="12" t="s">
        <v>759</v>
      </c>
      <c r="F205" s="11"/>
      <c r="X205" s="5"/>
      <c r="AB205" s="5"/>
      <c r="AC205" s="5"/>
      <c r="AD205" s="5"/>
      <c r="AE205" s="5"/>
      <c r="AG205" s="5"/>
    </row>
    <row r="206" spans="1:33" ht="26.4">
      <c r="A206" s="15" t="s">
        <v>758</v>
      </c>
      <c r="B206" s="13" t="s">
        <v>240</v>
      </c>
      <c r="C206" s="14" t="s">
        <v>258</v>
      </c>
      <c r="D206" s="14" t="s">
        <v>757</v>
      </c>
      <c r="E206" s="12" t="s">
        <v>756</v>
      </c>
      <c r="F206" s="11"/>
      <c r="X206" s="5"/>
      <c r="AB206" s="5"/>
      <c r="AC206" s="5"/>
      <c r="AD206" s="5"/>
      <c r="AE206" s="5"/>
      <c r="AG206" s="5"/>
    </row>
    <row r="207" spans="1:33" ht="37.200000000000003">
      <c r="A207" s="15" t="s">
        <v>755</v>
      </c>
      <c r="B207" s="13" t="s">
        <v>437</v>
      </c>
      <c r="C207" s="14" t="s">
        <v>258</v>
      </c>
      <c r="D207" s="14" t="s">
        <v>754</v>
      </c>
      <c r="E207" s="12" t="s">
        <v>753</v>
      </c>
      <c r="F207" s="11"/>
      <c r="X207" s="5"/>
      <c r="AB207" s="5"/>
      <c r="AC207" s="5"/>
      <c r="AD207" s="5"/>
      <c r="AE207" s="5"/>
      <c r="AG207" s="5"/>
    </row>
    <row r="208" spans="1:33" ht="26.4">
      <c r="A208" s="15" t="s">
        <v>752</v>
      </c>
      <c r="B208" s="13" t="s">
        <v>751</v>
      </c>
      <c r="C208" s="14" t="s">
        <v>750</v>
      </c>
      <c r="D208" s="14" t="s">
        <v>749</v>
      </c>
      <c r="E208" s="12" t="s">
        <v>748</v>
      </c>
      <c r="F208" s="11"/>
      <c r="X208" s="5"/>
      <c r="AB208" s="5"/>
      <c r="AC208" s="5"/>
      <c r="AD208" s="5"/>
      <c r="AE208" s="5"/>
      <c r="AG208" s="5"/>
    </row>
    <row r="209" spans="1:33" ht="26.4">
      <c r="A209" s="10" t="s">
        <v>747</v>
      </c>
      <c r="B209" s="13" t="s">
        <v>152</v>
      </c>
      <c r="C209" s="13" t="s">
        <v>566</v>
      </c>
      <c r="D209" s="14" t="s">
        <v>746</v>
      </c>
      <c r="E209" s="12" t="s">
        <v>745</v>
      </c>
      <c r="F209" s="11"/>
      <c r="X209" s="5"/>
      <c r="AB209" s="5"/>
      <c r="AC209" s="5"/>
      <c r="AD209" s="5"/>
      <c r="AE209" s="5"/>
      <c r="AG209" s="5"/>
    </row>
    <row r="210" spans="1:33" s="29" customFormat="1" ht="26.4">
      <c r="A210" s="42" t="s">
        <v>744</v>
      </c>
      <c r="B210" s="34" t="s">
        <v>742</v>
      </c>
      <c r="C210" s="33" t="s">
        <v>258</v>
      </c>
      <c r="D210" s="33" t="s">
        <v>741</v>
      </c>
      <c r="E210" s="32" t="s">
        <v>740</v>
      </c>
      <c r="F210" s="31"/>
      <c r="X210" s="30"/>
      <c r="AB210" s="30"/>
      <c r="AC210" s="30"/>
      <c r="AD210" s="30"/>
      <c r="AE210" s="30"/>
      <c r="AG210" s="30"/>
    </row>
    <row r="211" spans="1:33" s="29" customFormat="1" ht="26.4">
      <c r="A211" s="42" t="s">
        <v>743</v>
      </c>
      <c r="B211" s="34" t="s">
        <v>742</v>
      </c>
      <c r="C211" s="33" t="s">
        <v>258</v>
      </c>
      <c r="D211" s="33" t="s">
        <v>741</v>
      </c>
      <c r="E211" s="32" t="s">
        <v>740</v>
      </c>
      <c r="F211" s="31"/>
      <c r="X211" s="30"/>
      <c r="AB211" s="30"/>
      <c r="AC211" s="30"/>
      <c r="AD211" s="30"/>
      <c r="AE211" s="30"/>
      <c r="AG211" s="30"/>
    </row>
    <row r="212" spans="1:33" ht="26.4">
      <c r="A212" s="15" t="s">
        <v>739</v>
      </c>
      <c r="B212" s="13" t="s">
        <v>160</v>
      </c>
      <c r="C212" s="14" t="s">
        <v>258</v>
      </c>
      <c r="D212" s="14" t="s">
        <v>627</v>
      </c>
      <c r="E212" s="12" t="s">
        <v>626</v>
      </c>
      <c r="F212" s="11"/>
      <c r="X212" s="5"/>
      <c r="AB212" s="5"/>
      <c r="AC212" s="5"/>
      <c r="AD212" s="5"/>
      <c r="AE212" s="5"/>
      <c r="AG212" s="5"/>
    </row>
    <row r="213" spans="1:33" ht="26.4">
      <c r="A213" s="15" t="s">
        <v>738</v>
      </c>
      <c r="B213" s="13" t="s">
        <v>736</v>
      </c>
      <c r="C213" s="14" t="s">
        <v>258</v>
      </c>
      <c r="D213" s="14" t="s">
        <v>735</v>
      </c>
      <c r="E213" s="12" t="s">
        <v>734</v>
      </c>
      <c r="F213" s="11"/>
      <c r="X213" s="5"/>
      <c r="AB213" s="5"/>
      <c r="AC213" s="5"/>
      <c r="AD213" s="5"/>
      <c r="AE213" s="5"/>
      <c r="AG213" s="5"/>
    </row>
    <row r="214" spans="1:33" ht="26.4">
      <c r="A214" s="15" t="s">
        <v>737</v>
      </c>
      <c r="B214" s="13" t="s">
        <v>736</v>
      </c>
      <c r="C214" s="14" t="s">
        <v>258</v>
      </c>
      <c r="D214" s="14" t="s">
        <v>735</v>
      </c>
      <c r="E214" s="12" t="s">
        <v>734</v>
      </c>
      <c r="F214" s="11"/>
      <c r="X214" s="5"/>
      <c r="AB214" s="5"/>
      <c r="AC214" s="5"/>
      <c r="AD214" s="5"/>
      <c r="AE214" s="5"/>
      <c r="AG214" s="5"/>
    </row>
    <row r="215" spans="1:33" ht="26.4">
      <c r="A215" s="15" t="s">
        <v>733</v>
      </c>
      <c r="B215" s="13" t="s">
        <v>628</v>
      </c>
      <c r="C215" s="14" t="s">
        <v>258</v>
      </c>
      <c r="D215" s="14" t="s">
        <v>732</v>
      </c>
      <c r="E215" s="12" t="s">
        <v>731</v>
      </c>
      <c r="F215" s="11"/>
      <c r="X215" s="5"/>
      <c r="AB215" s="5"/>
      <c r="AC215" s="5"/>
      <c r="AD215" s="5"/>
      <c r="AE215" s="5"/>
      <c r="AG215" s="5"/>
    </row>
    <row r="216" spans="1:33" ht="26.4">
      <c r="A216" s="28" t="s">
        <v>161</v>
      </c>
      <c r="B216" s="27" t="s">
        <v>512</v>
      </c>
      <c r="C216" s="27" t="s">
        <v>566</v>
      </c>
      <c r="D216" s="43" t="s">
        <v>732</v>
      </c>
      <c r="E216" s="26" t="s">
        <v>731</v>
      </c>
      <c r="F216" s="11"/>
      <c r="X216" s="5"/>
      <c r="AB216" s="5"/>
      <c r="AC216" s="5"/>
      <c r="AD216" s="5"/>
      <c r="AE216" s="5"/>
      <c r="AG216" s="5"/>
    </row>
    <row r="217" spans="1:33" ht="26.4">
      <c r="A217" s="15" t="s">
        <v>730</v>
      </c>
      <c r="B217" s="13" t="s">
        <v>160</v>
      </c>
      <c r="C217" s="13" t="s">
        <v>566</v>
      </c>
      <c r="D217" s="14" t="s">
        <v>729</v>
      </c>
      <c r="E217" s="12" t="s">
        <v>728</v>
      </c>
      <c r="F217" s="11"/>
      <c r="X217" s="5"/>
      <c r="AB217" s="5"/>
      <c r="AC217" s="5"/>
      <c r="AD217" s="5"/>
      <c r="AE217" s="5"/>
      <c r="AG217" s="5"/>
    </row>
    <row r="218" spans="1:33" ht="26.4">
      <c r="A218" s="15" t="s">
        <v>727</v>
      </c>
      <c r="B218" s="13" t="s">
        <v>160</v>
      </c>
      <c r="C218" s="14" t="s">
        <v>258</v>
      </c>
      <c r="D218" s="14" t="s">
        <v>726</v>
      </c>
      <c r="E218" s="12" t="s">
        <v>725</v>
      </c>
      <c r="F218" s="11"/>
      <c r="X218" s="5"/>
      <c r="AB218" s="5"/>
      <c r="AC218" s="5"/>
      <c r="AD218" s="5"/>
      <c r="AE218" s="5"/>
      <c r="AG218" s="5"/>
    </row>
    <row r="219" spans="1:33" ht="26.4">
      <c r="A219" s="15" t="s">
        <v>724</v>
      </c>
      <c r="B219" s="13" t="s">
        <v>723</v>
      </c>
      <c r="C219" s="14" t="s">
        <v>413</v>
      </c>
      <c r="D219" s="14" t="s">
        <v>722</v>
      </c>
      <c r="E219" s="12" t="s">
        <v>721</v>
      </c>
      <c r="F219" s="11"/>
      <c r="X219" s="5"/>
      <c r="AB219" s="5"/>
      <c r="AC219" s="5"/>
      <c r="AD219" s="5"/>
      <c r="AE219" s="5"/>
      <c r="AG219" s="5"/>
    </row>
    <row r="220" spans="1:33" ht="26.4">
      <c r="A220" s="15" t="s">
        <v>720</v>
      </c>
      <c r="B220" s="13" t="s">
        <v>219</v>
      </c>
      <c r="C220" s="14" t="s">
        <v>258</v>
      </c>
      <c r="D220" s="14" t="s">
        <v>719</v>
      </c>
      <c r="E220" s="12" t="s">
        <v>718</v>
      </c>
      <c r="F220" s="11"/>
      <c r="X220" s="5"/>
      <c r="AB220" s="5"/>
      <c r="AC220" s="5"/>
      <c r="AD220" s="5"/>
      <c r="AE220" s="5"/>
      <c r="AG220" s="5"/>
    </row>
    <row r="221" spans="1:33" ht="26.4">
      <c r="A221" s="15" t="s">
        <v>717</v>
      </c>
      <c r="B221" s="13" t="s">
        <v>242</v>
      </c>
      <c r="C221" s="13" t="s">
        <v>716</v>
      </c>
      <c r="D221" s="14" t="s">
        <v>715</v>
      </c>
      <c r="E221" s="12" t="s">
        <v>714</v>
      </c>
      <c r="F221" s="11"/>
      <c r="X221" s="5"/>
      <c r="AB221" s="5"/>
      <c r="AC221" s="5"/>
      <c r="AD221" s="5"/>
      <c r="AE221" s="5"/>
      <c r="AG221" s="5"/>
    </row>
    <row r="222" spans="1:33" ht="26.4">
      <c r="A222" s="15" t="s">
        <v>713</v>
      </c>
      <c r="B222" s="13" t="s">
        <v>242</v>
      </c>
      <c r="C222" s="14" t="s">
        <v>712</v>
      </c>
      <c r="D222" s="14" t="s">
        <v>711</v>
      </c>
      <c r="E222" s="12" t="s">
        <v>710</v>
      </c>
      <c r="F222" s="11"/>
      <c r="X222" s="5"/>
      <c r="AB222" s="5"/>
      <c r="AC222" s="5"/>
      <c r="AD222" s="5"/>
      <c r="AE222" s="5"/>
      <c r="AG222" s="5"/>
    </row>
    <row r="223" spans="1:33" ht="26.4">
      <c r="A223" s="15" t="s">
        <v>709</v>
      </c>
      <c r="B223" s="13" t="s">
        <v>242</v>
      </c>
      <c r="C223" s="14" t="s">
        <v>258</v>
      </c>
      <c r="D223" s="14" t="s">
        <v>708</v>
      </c>
      <c r="E223" s="12" t="s">
        <v>707</v>
      </c>
      <c r="F223" s="11"/>
      <c r="X223" s="5"/>
      <c r="AB223" s="5"/>
      <c r="AC223" s="5"/>
      <c r="AD223" s="5"/>
      <c r="AE223" s="5"/>
      <c r="AG223" s="5"/>
    </row>
    <row r="224" spans="1:33" ht="26.4">
      <c r="A224" s="15" t="s">
        <v>706</v>
      </c>
      <c r="B224" s="13" t="s">
        <v>240</v>
      </c>
      <c r="C224" s="14" t="s">
        <v>258</v>
      </c>
      <c r="D224" s="14" t="s">
        <v>705</v>
      </c>
      <c r="E224" s="12" t="s">
        <v>704</v>
      </c>
      <c r="F224" s="11"/>
      <c r="X224" s="5"/>
      <c r="AB224" s="5"/>
      <c r="AC224" s="5"/>
      <c r="AD224" s="5"/>
      <c r="AE224" s="5"/>
      <c r="AG224" s="5"/>
    </row>
    <row r="225" spans="1:33" ht="26.4">
      <c r="A225" s="15" t="s">
        <v>703</v>
      </c>
      <c r="B225" s="13" t="s">
        <v>551</v>
      </c>
      <c r="C225" s="13" t="s">
        <v>566</v>
      </c>
      <c r="D225" s="14" t="s">
        <v>702</v>
      </c>
      <c r="E225" s="12" t="s">
        <v>701</v>
      </c>
      <c r="F225" s="11"/>
      <c r="X225" s="5"/>
      <c r="AB225" s="5"/>
      <c r="AC225" s="5"/>
      <c r="AD225" s="5"/>
      <c r="AE225" s="5"/>
      <c r="AG225" s="5"/>
    </row>
    <row r="226" spans="1:33" ht="39.6">
      <c r="A226" s="15" t="s">
        <v>233</v>
      </c>
      <c r="B226" s="13" t="s">
        <v>417</v>
      </c>
      <c r="C226" s="14" t="s">
        <v>694</v>
      </c>
      <c r="D226" s="14" t="s">
        <v>700</v>
      </c>
      <c r="E226" s="12" t="s">
        <v>699</v>
      </c>
      <c r="F226" s="11"/>
      <c r="X226" s="5"/>
      <c r="AB226" s="5"/>
      <c r="AC226" s="5"/>
      <c r="AD226" s="5"/>
      <c r="AE226" s="5"/>
      <c r="AG226" s="5"/>
    </row>
    <row r="227" spans="1:33" ht="26.4">
      <c r="A227" s="15" t="s">
        <v>698</v>
      </c>
      <c r="B227" s="13" t="s">
        <v>694</v>
      </c>
      <c r="C227" s="14" t="s">
        <v>228</v>
      </c>
      <c r="D227" s="14" t="s">
        <v>697</v>
      </c>
      <c r="E227" s="12" t="s">
        <v>696</v>
      </c>
      <c r="F227" s="11"/>
      <c r="X227" s="5"/>
      <c r="AB227" s="5"/>
      <c r="AC227" s="5"/>
      <c r="AD227" s="5"/>
      <c r="AE227" s="5"/>
      <c r="AG227" s="5"/>
    </row>
    <row r="228" spans="1:33" ht="26.4">
      <c r="A228" s="15" t="s">
        <v>695</v>
      </c>
      <c r="B228" s="13" t="s">
        <v>200</v>
      </c>
      <c r="C228" s="14" t="s">
        <v>694</v>
      </c>
      <c r="D228" s="14" t="s">
        <v>693</v>
      </c>
      <c r="E228" s="12" t="s">
        <v>692</v>
      </c>
      <c r="F228" s="11"/>
      <c r="X228" s="5"/>
      <c r="AB228" s="5"/>
      <c r="AC228" s="5"/>
      <c r="AD228" s="5"/>
      <c r="AE228" s="5"/>
      <c r="AG228" s="5"/>
    </row>
    <row r="229" spans="1:33" ht="26.4">
      <c r="A229" s="15" t="s">
        <v>691</v>
      </c>
      <c r="B229" s="13" t="s">
        <v>417</v>
      </c>
      <c r="C229" s="14" t="s">
        <v>258</v>
      </c>
      <c r="D229" s="14" t="s">
        <v>690</v>
      </c>
      <c r="E229" s="12" t="s">
        <v>689</v>
      </c>
      <c r="F229" s="11"/>
      <c r="X229" s="5"/>
      <c r="AB229" s="5"/>
      <c r="AC229" s="5"/>
      <c r="AD229" s="5"/>
      <c r="AE229" s="5"/>
      <c r="AG229" s="5"/>
    </row>
    <row r="230" spans="1:33" ht="26.4">
      <c r="A230" s="51" t="s">
        <v>688</v>
      </c>
      <c r="B230" s="23" t="s">
        <v>687</v>
      </c>
      <c r="C230" s="23" t="s">
        <v>633</v>
      </c>
      <c r="D230" s="23" t="s">
        <v>686</v>
      </c>
      <c r="E230" s="22" t="s">
        <v>685</v>
      </c>
      <c r="F230" s="11"/>
    </row>
    <row r="231" spans="1:33" ht="36">
      <c r="A231" s="15" t="s">
        <v>684</v>
      </c>
      <c r="B231" s="13" t="s">
        <v>683</v>
      </c>
      <c r="C231" s="13" t="s">
        <v>682</v>
      </c>
      <c r="D231" s="14" t="s">
        <v>681</v>
      </c>
      <c r="E231" s="12" t="s">
        <v>680</v>
      </c>
      <c r="F231" s="11"/>
      <c r="X231" s="5"/>
      <c r="AB231" s="5"/>
      <c r="AC231" s="5"/>
      <c r="AD231" s="5"/>
      <c r="AE231" s="5"/>
      <c r="AG231" s="5"/>
    </row>
    <row r="232" spans="1:33" ht="26.4">
      <c r="A232" s="15" t="s">
        <v>679</v>
      </c>
      <c r="B232" s="13" t="s">
        <v>676</v>
      </c>
      <c r="C232" s="13" t="s">
        <v>566</v>
      </c>
      <c r="D232" s="14" t="s">
        <v>678</v>
      </c>
      <c r="E232" s="12" t="s">
        <v>677</v>
      </c>
      <c r="F232" s="11"/>
      <c r="X232" s="5"/>
      <c r="AB232" s="5"/>
      <c r="AC232" s="5"/>
      <c r="AD232" s="5"/>
      <c r="AE232" s="5"/>
      <c r="AG232" s="5"/>
    </row>
    <row r="233" spans="1:33" ht="26.4">
      <c r="A233" s="15" t="s">
        <v>178</v>
      </c>
      <c r="B233" s="13" t="s">
        <v>676</v>
      </c>
      <c r="C233" s="14" t="s">
        <v>675</v>
      </c>
      <c r="D233" s="14" t="s">
        <v>674</v>
      </c>
      <c r="E233" s="12" t="s">
        <v>673</v>
      </c>
      <c r="F233" s="11"/>
      <c r="X233" s="5"/>
      <c r="AB233" s="5"/>
      <c r="AC233" s="5"/>
      <c r="AD233" s="5"/>
      <c r="AE233" s="5"/>
      <c r="AG233" s="5"/>
    </row>
    <row r="234" spans="1:33" s="29" customFormat="1" ht="26.4">
      <c r="A234" s="50" t="s">
        <v>672</v>
      </c>
      <c r="B234" s="34" t="s">
        <v>671</v>
      </c>
      <c r="C234" s="34" t="s">
        <v>566</v>
      </c>
      <c r="D234" s="33" t="s">
        <v>670</v>
      </c>
      <c r="E234" s="32" t="s">
        <v>669</v>
      </c>
      <c r="F234" s="31"/>
      <c r="X234" s="30"/>
      <c r="AB234" s="30"/>
      <c r="AC234" s="30"/>
      <c r="AD234" s="30"/>
      <c r="AE234" s="30"/>
      <c r="AG234" s="30"/>
    </row>
    <row r="235" spans="1:33" ht="36">
      <c r="A235" s="15" t="s">
        <v>668</v>
      </c>
      <c r="B235" s="13" t="s">
        <v>447</v>
      </c>
      <c r="C235" s="13" t="s">
        <v>566</v>
      </c>
      <c r="D235" s="14" t="s">
        <v>445</v>
      </c>
      <c r="E235" s="12" t="s">
        <v>667</v>
      </c>
      <c r="F235" s="11"/>
      <c r="X235" s="5"/>
      <c r="AB235" s="5"/>
      <c r="AC235" s="5"/>
      <c r="AD235" s="5"/>
      <c r="AE235" s="5"/>
      <c r="AG235" s="5"/>
    </row>
    <row r="236" spans="1:33" ht="36">
      <c r="A236" s="10" t="s">
        <v>666</v>
      </c>
      <c r="B236" s="13" t="s">
        <v>590</v>
      </c>
      <c r="C236" s="13" t="s">
        <v>665</v>
      </c>
      <c r="D236" s="14" t="s">
        <v>664</v>
      </c>
      <c r="E236" s="12" t="s">
        <v>663</v>
      </c>
      <c r="F236" s="11"/>
      <c r="X236" s="5"/>
      <c r="AB236" s="5"/>
      <c r="AC236" s="5"/>
      <c r="AD236" s="5"/>
      <c r="AE236" s="5"/>
      <c r="AG236" s="5"/>
    </row>
    <row r="237" spans="1:33" ht="26.4">
      <c r="A237" s="15" t="s">
        <v>662</v>
      </c>
      <c r="B237" s="13" t="s">
        <v>151</v>
      </c>
      <c r="C237" s="14" t="s">
        <v>258</v>
      </c>
      <c r="D237" s="14" t="s">
        <v>661</v>
      </c>
      <c r="E237" s="12" t="s">
        <v>660</v>
      </c>
      <c r="F237" s="11"/>
      <c r="X237" s="5"/>
      <c r="AB237" s="5"/>
      <c r="AC237" s="5"/>
      <c r="AD237" s="5"/>
      <c r="AE237" s="5"/>
      <c r="AG237" s="5"/>
    </row>
    <row r="238" spans="1:33" ht="26.4">
      <c r="A238" s="15" t="s">
        <v>659</v>
      </c>
      <c r="B238" s="13" t="s">
        <v>657</v>
      </c>
      <c r="C238" s="14" t="s">
        <v>451</v>
      </c>
      <c r="D238" s="14" t="s">
        <v>656</v>
      </c>
      <c r="E238" s="12" t="s">
        <v>655</v>
      </c>
      <c r="F238" s="11"/>
      <c r="X238" s="5"/>
      <c r="AB238" s="5"/>
      <c r="AC238" s="5"/>
      <c r="AD238" s="5"/>
      <c r="AE238" s="5"/>
      <c r="AG238" s="5"/>
    </row>
    <row r="239" spans="1:33" ht="26.4">
      <c r="A239" s="15" t="s">
        <v>658</v>
      </c>
      <c r="B239" s="13" t="s">
        <v>657</v>
      </c>
      <c r="C239" s="14" t="s">
        <v>451</v>
      </c>
      <c r="D239" s="14" t="s">
        <v>656</v>
      </c>
      <c r="E239" s="12" t="s">
        <v>655</v>
      </c>
      <c r="F239" s="11"/>
      <c r="X239" s="5"/>
      <c r="AB239" s="5"/>
      <c r="AC239" s="5"/>
      <c r="AD239" s="5"/>
      <c r="AE239" s="5"/>
      <c r="AG239" s="5"/>
    </row>
    <row r="240" spans="1:33" ht="26.4">
      <c r="A240" s="15" t="s">
        <v>654</v>
      </c>
      <c r="B240" s="13" t="s">
        <v>653</v>
      </c>
      <c r="C240" s="14" t="s">
        <v>258</v>
      </c>
      <c r="D240" s="14" t="s">
        <v>652</v>
      </c>
      <c r="E240" s="12" t="s">
        <v>651</v>
      </c>
      <c r="F240" s="11"/>
      <c r="X240" s="5"/>
      <c r="AB240" s="5"/>
      <c r="AC240" s="5"/>
      <c r="AD240" s="5"/>
      <c r="AE240" s="5"/>
      <c r="AG240" s="5"/>
    </row>
    <row r="241" spans="1:33" ht="26.4">
      <c r="A241" s="15" t="s">
        <v>650</v>
      </c>
      <c r="B241" s="13" t="s">
        <v>144</v>
      </c>
      <c r="C241" s="14" t="s">
        <v>258</v>
      </c>
      <c r="D241" s="14" t="s">
        <v>649</v>
      </c>
      <c r="E241" s="12" t="s">
        <v>648</v>
      </c>
      <c r="F241" s="11"/>
      <c r="X241" s="5"/>
      <c r="AB241" s="5"/>
      <c r="AC241" s="5"/>
      <c r="AD241" s="5"/>
      <c r="AE241" s="5"/>
      <c r="AG241" s="5"/>
    </row>
    <row r="242" spans="1:33" ht="26.4">
      <c r="A242" s="15" t="s">
        <v>647</v>
      </c>
      <c r="B242" s="13" t="s">
        <v>646</v>
      </c>
      <c r="C242" s="14" t="s">
        <v>258</v>
      </c>
      <c r="D242" s="14" t="s">
        <v>645</v>
      </c>
      <c r="E242" s="12" t="s">
        <v>644</v>
      </c>
      <c r="F242" s="11"/>
      <c r="X242" s="5"/>
      <c r="AB242" s="5"/>
      <c r="AC242" s="5"/>
      <c r="AD242" s="5"/>
      <c r="AE242" s="5"/>
      <c r="AG242" s="5"/>
    </row>
    <row r="243" spans="1:33" ht="26.4">
      <c r="A243" s="15" t="s">
        <v>643</v>
      </c>
      <c r="B243" s="13" t="s">
        <v>642</v>
      </c>
      <c r="C243" s="14" t="s">
        <v>301</v>
      </c>
      <c r="D243" s="14" t="s">
        <v>641</v>
      </c>
      <c r="E243" s="12" t="s">
        <v>640</v>
      </c>
      <c r="F243" s="11"/>
      <c r="X243" s="5"/>
      <c r="AB243" s="5"/>
      <c r="AC243" s="5"/>
      <c r="AD243" s="5"/>
      <c r="AE243" s="5"/>
      <c r="AG243" s="5"/>
    </row>
    <row r="244" spans="1:33" ht="26.4">
      <c r="A244" s="15" t="s">
        <v>639</v>
      </c>
      <c r="B244" s="13" t="s">
        <v>638</v>
      </c>
      <c r="C244" s="14" t="s">
        <v>301</v>
      </c>
      <c r="D244" s="14" t="s">
        <v>637</v>
      </c>
      <c r="E244" s="12" t="s">
        <v>636</v>
      </c>
      <c r="F244" s="11"/>
      <c r="X244" s="5"/>
      <c r="AB244" s="5"/>
      <c r="AC244" s="5"/>
      <c r="AD244" s="5"/>
      <c r="AE244" s="5"/>
      <c r="AG244" s="5"/>
    </row>
    <row r="245" spans="1:33" ht="26.4">
      <c r="A245" s="28" t="s">
        <v>635</v>
      </c>
      <c r="B245" s="43" t="s">
        <v>634</v>
      </c>
      <c r="C245" s="43" t="s">
        <v>633</v>
      </c>
      <c r="D245" s="43" t="s">
        <v>632</v>
      </c>
      <c r="E245" s="26" t="s">
        <v>631</v>
      </c>
      <c r="F245" s="11"/>
    </row>
    <row r="246" spans="1:33" ht="39.6">
      <c r="A246" s="15" t="s">
        <v>630</v>
      </c>
      <c r="B246" s="13" t="s">
        <v>160</v>
      </c>
      <c r="C246" s="13" t="s">
        <v>566</v>
      </c>
      <c r="D246" s="14" t="s">
        <v>627</v>
      </c>
      <c r="E246" s="12" t="s">
        <v>626</v>
      </c>
      <c r="F246" s="11"/>
      <c r="X246" s="5"/>
      <c r="AB246" s="5"/>
      <c r="AC246" s="5"/>
      <c r="AD246" s="5"/>
      <c r="AE246" s="5"/>
      <c r="AG246" s="5"/>
    </row>
    <row r="247" spans="1:33" ht="26.4">
      <c r="A247" s="15" t="s">
        <v>629</v>
      </c>
      <c r="B247" s="13" t="s">
        <v>628</v>
      </c>
      <c r="C247" s="13" t="s">
        <v>566</v>
      </c>
      <c r="D247" s="14" t="s">
        <v>627</v>
      </c>
      <c r="E247" s="12" t="s">
        <v>626</v>
      </c>
      <c r="F247" s="11"/>
      <c r="X247" s="5"/>
      <c r="AB247" s="5"/>
      <c r="AC247" s="5"/>
      <c r="AD247" s="5"/>
      <c r="AE247" s="5"/>
      <c r="AG247" s="5"/>
    </row>
    <row r="248" spans="1:33" ht="26.4">
      <c r="A248" s="46" t="s">
        <v>625</v>
      </c>
      <c r="B248" s="43" t="s">
        <v>624</v>
      </c>
      <c r="C248" s="43" t="s">
        <v>166</v>
      </c>
      <c r="D248" s="43" t="s">
        <v>532</v>
      </c>
      <c r="E248" s="26" t="s">
        <v>531</v>
      </c>
      <c r="F248" s="11"/>
      <c r="X248" s="5"/>
      <c r="AB248" s="5"/>
      <c r="AC248" s="5"/>
      <c r="AD248" s="5"/>
      <c r="AE248" s="5"/>
      <c r="AG248" s="5"/>
    </row>
    <row r="249" spans="1:33" ht="26.4">
      <c r="A249" s="10" t="s">
        <v>623</v>
      </c>
      <c r="B249" s="23" t="s">
        <v>160</v>
      </c>
      <c r="C249" s="23" t="s">
        <v>622</v>
      </c>
      <c r="D249" s="23"/>
      <c r="E249" s="22"/>
      <c r="F249" s="11"/>
      <c r="X249" s="5"/>
      <c r="AB249" s="5"/>
      <c r="AC249" s="5"/>
      <c r="AD249" s="5"/>
      <c r="AE249" s="5"/>
      <c r="AG249" s="5"/>
    </row>
    <row r="250" spans="1:33" ht="48">
      <c r="A250" s="15" t="s">
        <v>621</v>
      </c>
      <c r="B250" s="13" t="s">
        <v>217</v>
      </c>
      <c r="C250" s="14" t="s">
        <v>293</v>
      </c>
      <c r="D250" s="14" t="s">
        <v>620</v>
      </c>
      <c r="E250" s="12" t="s">
        <v>619</v>
      </c>
      <c r="F250" s="11"/>
      <c r="X250" s="5"/>
      <c r="AB250" s="5"/>
      <c r="AC250" s="5"/>
      <c r="AD250" s="5"/>
      <c r="AE250" s="5"/>
      <c r="AG250" s="5"/>
    </row>
    <row r="251" spans="1:33" ht="26.4">
      <c r="A251" s="15" t="s">
        <v>618</v>
      </c>
      <c r="B251" s="13" t="s">
        <v>183</v>
      </c>
      <c r="C251" s="14" t="s">
        <v>258</v>
      </c>
      <c r="D251" s="14" t="s">
        <v>617</v>
      </c>
      <c r="E251" s="12" t="s">
        <v>616</v>
      </c>
      <c r="F251" s="11"/>
      <c r="X251" s="5"/>
      <c r="AB251" s="5"/>
      <c r="AC251" s="5"/>
      <c r="AD251" s="5"/>
      <c r="AE251" s="5"/>
      <c r="AG251" s="5"/>
    </row>
    <row r="252" spans="1:33" s="47" customFormat="1" ht="26.4">
      <c r="A252" s="25" t="s">
        <v>615</v>
      </c>
      <c r="B252" s="24" t="s">
        <v>152</v>
      </c>
      <c r="C252" s="24" t="s">
        <v>566</v>
      </c>
      <c r="D252" s="23" t="s">
        <v>614</v>
      </c>
      <c r="E252" s="22" t="s">
        <v>613</v>
      </c>
      <c r="F252" s="49"/>
      <c r="X252" s="48"/>
      <c r="AB252" s="48"/>
      <c r="AC252" s="48"/>
      <c r="AD252" s="48"/>
      <c r="AE252" s="48"/>
      <c r="AG252" s="48"/>
    </row>
    <row r="253" spans="1:33" ht="26.4">
      <c r="A253" s="15" t="s">
        <v>612</v>
      </c>
      <c r="B253" s="13" t="s">
        <v>611</v>
      </c>
      <c r="C253" s="13" t="s">
        <v>566</v>
      </c>
      <c r="D253" s="14" t="s">
        <v>303</v>
      </c>
      <c r="E253" s="12" t="s">
        <v>610</v>
      </c>
      <c r="F253" s="11"/>
      <c r="X253" s="5"/>
      <c r="AB253" s="5"/>
      <c r="AC253" s="5"/>
      <c r="AD253" s="5"/>
      <c r="AE253" s="5"/>
      <c r="AG253" s="5"/>
    </row>
    <row r="254" spans="1:33" ht="26.4">
      <c r="A254" s="15" t="s">
        <v>609</v>
      </c>
      <c r="B254" s="13" t="s">
        <v>608</v>
      </c>
      <c r="C254" s="14" t="s">
        <v>258</v>
      </c>
      <c r="D254" s="14" t="s">
        <v>607</v>
      </c>
      <c r="E254" s="12" t="s">
        <v>606</v>
      </c>
      <c r="F254" s="11"/>
      <c r="X254" s="5"/>
      <c r="AB254" s="5"/>
      <c r="AC254" s="5"/>
      <c r="AD254" s="5"/>
      <c r="AE254" s="5"/>
      <c r="AG254" s="5"/>
    </row>
    <row r="255" spans="1:33" ht="26.4">
      <c r="A255" s="15" t="s">
        <v>605</v>
      </c>
      <c r="B255" s="13" t="s">
        <v>197</v>
      </c>
      <c r="C255" s="13" t="s">
        <v>566</v>
      </c>
      <c r="D255" s="14" t="s">
        <v>601</v>
      </c>
      <c r="E255" s="12" t="s">
        <v>600</v>
      </c>
      <c r="F255" s="11"/>
      <c r="X255" s="5"/>
      <c r="AB255" s="5"/>
      <c r="AC255" s="5"/>
      <c r="AD255" s="5"/>
      <c r="AE255" s="5"/>
      <c r="AG255" s="5"/>
    </row>
    <row r="256" spans="1:33" ht="26.4">
      <c r="A256" s="15" t="s">
        <v>604</v>
      </c>
      <c r="B256" s="13" t="s">
        <v>603</v>
      </c>
      <c r="C256" s="13" t="s">
        <v>602</v>
      </c>
      <c r="D256" s="14" t="s">
        <v>601</v>
      </c>
      <c r="E256" s="12" t="s">
        <v>600</v>
      </c>
      <c r="F256" s="11"/>
      <c r="X256" s="5"/>
      <c r="AB256" s="5"/>
      <c r="AC256" s="5"/>
      <c r="AD256" s="5"/>
      <c r="AE256" s="5"/>
      <c r="AG256" s="5"/>
    </row>
    <row r="257" spans="1:33" ht="26.4">
      <c r="A257" s="15" t="s">
        <v>599</v>
      </c>
      <c r="B257" s="13" t="s">
        <v>598</v>
      </c>
      <c r="C257" s="13" t="s">
        <v>566</v>
      </c>
      <c r="D257" s="14" t="s">
        <v>597</v>
      </c>
      <c r="E257" s="12" t="s">
        <v>596</v>
      </c>
      <c r="F257" s="11"/>
      <c r="X257" s="5"/>
      <c r="AB257" s="5"/>
      <c r="AC257" s="5"/>
      <c r="AD257" s="5"/>
      <c r="AE257" s="5"/>
      <c r="AG257" s="5"/>
    </row>
    <row r="258" spans="1:33" ht="26.4">
      <c r="A258" s="15" t="s">
        <v>595</v>
      </c>
      <c r="B258" s="13" t="s">
        <v>594</v>
      </c>
      <c r="C258" s="13" t="s">
        <v>566</v>
      </c>
      <c r="D258" s="14" t="s">
        <v>593</v>
      </c>
      <c r="E258" s="12" t="s">
        <v>592</v>
      </c>
      <c r="F258" s="11"/>
      <c r="X258" s="5"/>
      <c r="AB258" s="5"/>
      <c r="AC258" s="5"/>
      <c r="AD258" s="5"/>
      <c r="AE258" s="5"/>
      <c r="AG258" s="5"/>
    </row>
    <row r="259" spans="1:33" ht="26.4">
      <c r="A259" s="15" t="s">
        <v>591</v>
      </c>
      <c r="B259" s="13" t="s">
        <v>590</v>
      </c>
      <c r="C259" s="14" t="s">
        <v>166</v>
      </c>
      <c r="D259" s="14" t="s">
        <v>589</v>
      </c>
      <c r="E259" s="12" t="s">
        <v>588</v>
      </c>
      <c r="F259" s="11"/>
      <c r="X259" s="5"/>
      <c r="AB259" s="5"/>
      <c r="AC259" s="5"/>
      <c r="AD259" s="5"/>
      <c r="AE259" s="5"/>
      <c r="AG259" s="5"/>
    </row>
    <row r="260" spans="1:33" ht="26.4">
      <c r="A260" s="15" t="s">
        <v>587</v>
      </c>
      <c r="B260" s="13" t="s">
        <v>216</v>
      </c>
      <c r="C260" s="14" t="s">
        <v>263</v>
      </c>
      <c r="D260" s="14" t="s">
        <v>586</v>
      </c>
      <c r="E260" s="12" t="s">
        <v>585</v>
      </c>
      <c r="F260" s="11"/>
      <c r="X260" s="5"/>
      <c r="AB260" s="5"/>
      <c r="AC260" s="5"/>
      <c r="AD260" s="5"/>
      <c r="AE260" s="5"/>
      <c r="AG260" s="5"/>
    </row>
    <row r="261" spans="1:33" ht="39.6">
      <c r="A261" s="15" t="s">
        <v>584</v>
      </c>
      <c r="B261" s="13" t="s">
        <v>503</v>
      </c>
      <c r="C261" s="14" t="s">
        <v>166</v>
      </c>
      <c r="D261" s="14" t="s">
        <v>583</v>
      </c>
      <c r="E261" s="12" t="s">
        <v>582</v>
      </c>
      <c r="F261" s="11"/>
      <c r="X261" s="5"/>
      <c r="AB261" s="5"/>
      <c r="AC261" s="5"/>
      <c r="AD261" s="5"/>
      <c r="AE261" s="5"/>
      <c r="AG261" s="5"/>
    </row>
    <row r="262" spans="1:33" ht="26.4">
      <c r="A262" s="15" t="s">
        <v>581</v>
      </c>
      <c r="B262" s="13" t="s">
        <v>288</v>
      </c>
      <c r="C262" s="14" t="s">
        <v>580</v>
      </c>
      <c r="D262" s="14" t="s">
        <v>287</v>
      </c>
      <c r="E262" s="12" t="s">
        <v>286</v>
      </c>
      <c r="F262" s="11"/>
      <c r="X262" s="5"/>
      <c r="AB262" s="5"/>
      <c r="AC262" s="5"/>
      <c r="AD262" s="5"/>
      <c r="AE262" s="5"/>
      <c r="AG262" s="5"/>
    </row>
    <row r="263" spans="1:33" ht="26.4">
      <c r="A263" s="46" t="s">
        <v>579</v>
      </c>
      <c r="B263" s="27" t="s">
        <v>578</v>
      </c>
      <c r="C263" s="27" t="s">
        <v>566</v>
      </c>
      <c r="D263" s="43" t="s">
        <v>577</v>
      </c>
      <c r="E263" s="26" t="s">
        <v>576</v>
      </c>
      <c r="F263" s="11"/>
      <c r="X263" s="5"/>
      <c r="AB263" s="5"/>
      <c r="AC263" s="5"/>
      <c r="AD263" s="5"/>
      <c r="AE263" s="5"/>
      <c r="AG263" s="5"/>
    </row>
    <row r="264" spans="1:33" ht="36">
      <c r="A264" s="10" t="s">
        <v>181</v>
      </c>
      <c r="B264" s="13" t="s">
        <v>182</v>
      </c>
      <c r="C264" s="14" t="s">
        <v>575</v>
      </c>
      <c r="D264" s="14" t="s">
        <v>574</v>
      </c>
      <c r="E264" s="12" t="s">
        <v>573</v>
      </c>
      <c r="F264" s="11"/>
      <c r="X264" s="5"/>
      <c r="AB264" s="5"/>
      <c r="AC264" s="5"/>
      <c r="AD264" s="5"/>
      <c r="AE264" s="5"/>
      <c r="AG264" s="5"/>
    </row>
    <row r="265" spans="1:33" ht="26.4">
      <c r="A265" s="15" t="s">
        <v>572</v>
      </c>
      <c r="B265" s="13" t="s">
        <v>571</v>
      </c>
      <c r="C265" s="13" t="s">
        <v>570</v>
      </c>
      <c r="D265" s="14" t="s">
        <v>569</v>
      </c>
      <c r="E265" s="12" t="s">
        <v>568</v>
      </c>
      <c r="F265" s="11"/>
      <c r="X265" s="5"/>
      <c r="AB265" s="5"/>
      <c r="AC265" s="5"/>
      <c r="AD265" s="5"/>
      <c r="AE265" s="5"/>
      <c r="AG265" s="5"/>
    </row>
    <row r="266" spans="1:33" ht="26.4">
      <c r="A266" s="10" t="s">
        <v>567</v>
      </c>
      <c r="B266" s="13" t="s">
        <v>182</v>
      </c>
      <c r="C266" s="13" t="s">
        <v>566</v>
      </c>
      <c r="D266" s="13" t="s">
        <v>565</v>
      </c>
      <c r="E266" s="12" t="s">
        <v>564</v>
      </c>
      <c r="F266" s="11"/>
      <c r="X266" s="5"/>
      <c r="AB266" s="5"/>
      <c r="AC266" s="5"/>
      <c r="AD266" s="5"/>
      <c r="AE266" s="5"/>
      <c r="AG266" s="5"/>
    </row>
    <row r="267" spans="1:33" ht="26.4">
      <c r="A267" s="10" t="s">
        <v>563</v>
      </c>
      <c r="B267" s="13" t="s">
        <v>194</v>
      </c>
      <c r="C267" s="14" t="s">
        <v>562</v>
      </c>
      <c r="D267" s="14" t="s">
        <v>561</v>
      </c>
      <c r="E267" s="12" t="s">
        <v>560</v>
      </c>
      <c r="F267" s="11"/>
      <c r="X267" s="5"/>
      <c r="AB267" s="5"/>
      <c r="AC267" s="5"/>
      <c r="AD267" s="5"/>
      <c r="AE267" s="5"/>
      <c r="AG267" s="5"/>
    </row>
    <row r="268" spans="1:33" ht="26.4">
      <c r="A268" s="15" t="s">
        <v>559</v>
      </c>
      <c r="B268" s="13" t="s">
        <v>558</v>
      </c>
      <c r="C268" s="14" t="s">
        <v>258</v>
      </c>
      <c r="D268" s="14" t="s">
        <v>557</v>
      </c>
      <c r="E268" s="12" t="s">
        <v>556</v>
      </c>
      <c r="F268" s="11"/>
      <c r="X268" s="5"/>
      <c r="AB268" s="5"/>
      <c r="AC268" s="5"/>
      <c r="AD268" s="5"/>
      <c r="AE268" s="5"/>
      <c r="AG268" s="5"/>
    </row>
    <row r="269" spans="1:33" ht="26.4">
      <c r="A269" s="15" t="s">
        <v>555</v>
      </c>
      <c r="B269" s="13" t="s">
        <v>166</v>
      </c>
      <c r="C269" s="14" t="s">
        <v>258</v>
      </c>
      <c r="D269" s="14" t="s">
        <v>554</v>
      </c>
      <c r="E269" s="12" t="s">
        <v>553</v>
      </c>
      <c r="F269" s="11"/>
      <c r="X269" s="5"/>
      <c r="AB269" s="5"/>
      <c r="AC269" s="5"/>
      <c r="AD269" s="5"/>
      <c r="AE269" s="5"/>
      <c r="AG269" s="5"/>
    </row>
    <row r="270" spans="1:33" ht="26.4">
      <c r="A270" s="15" t="s">
        <v>552</v>
      </c>
      <c r="B270" s="13" t="s">
        <v>551</v>
      </c>
      <c r="C270" s="14" t="s">
        <v>550</v>
      </c>
      <c r="D270" s="14" t="s">
        <v>549</v>
      </c>
      <c r="E270" s="12" t="s">
        <v>548</v>
      </c>
      <c r="F270" s="11"/>
      <c r="X270" s="5"/>
      <c r="AB270" s="5"/>
      <c r="AC270" s="5"/>
      <c r="AD270" s="5"/>
      <c r="AE270" s="5"/>
      <c r="AG270" s="5"/>
    </row>
    <row r="271" spans="1:33" ht="26.4">
      <c r="A271" s="15" t="s">
        <v>547</v>
      </c>
      <c r="B271" s="13" t="s">
        <v>231</v>
      </c>
      <c r="C271" s="14" t="s">
        <v>546</v>
      </c>
      <c r="D271" s="14" t="s">
        <v>310</v>
      </c>
      <c r="E271" s="12" t="s">
        <v>545</v>
      </c>
      <c r="F271" s="11"/>
      <c r="X271" s="5"/>
      <c r="AB271" s="5"/>
      <c r="AC271" s="5"/>
      <c r="AD271" s="5"/>
      <c r="AE271" s="5"/>
      <c r="AG271" s="5"/>
    </row>
    <row r="272" spans="1:33" ht="39.6">
      <c r="A272" s="15" t="s">
        <v>544</v>
      </c>
      <c r="B272" s="13" t="s">
        <v>543</v>
      </c>
      <c r="C272" s="14" t="s">
        <v>542</v>
      </c>
      <c r="D272" s="14" t="s">
        <v>541</v>
      </c>
      <c r="E272" s="12" t="s">
        <v>540</v>
      </c>
      <c r="F272" s="11"/>
      <c r="X272" s="5"/>
      <c r="AB272" s="5"/>
      <c r="AC272" s="5"/>
      <c r="AD272" s="5"/>
      <c r="AE272" s="5"/>
      <c r="AG272" s="5"/>
    </row>
    <row r="273" spans="1:33" ht="26.4">
      <c r="A273" s="15" t="s">
        <v>539</v>
      </c>
      <c r="B273" s="13" t="s">
        <v>199</v>
      </c>
      <c r="C273" s="14" t="s">
        <v>537</v>
      </c>
      <c r="D273" s="14" t="s">
        <v>536</v>
      </c>
      <c r="E273" s="12" t="s">
        <v>535</v>
      </c>
      <c r="F273" s="11"/>
      <c r="X273" s="5"/>
      <c r="AB273" s="5"/>
      <c r="AC273" s="5"/>
      <c r="AD273" s="5"/>
      <c r="AE273" s="5"/>
      <c r="AG273" s="5"/>
    </row>
    <row r="274" spans="1:33" ht="26.4">
      <c r="A274" s="15" t="s">
        <v>198</v>
      </c>
      <c r="B274" s="13" t="s">
        <v>538</v>
      </c>
      <c r="C274" s="13" t="s">
        <v>537</v>
      </c>
      <c r="D274" s="13" t="s">
        <v>536</v>
      </c>
      <c r="E274" s="12" t="s">
        <v>535</v>
      </c>
      <c r="F274" s="11"/>
      <c r="X274" s="5"/>
      <c r="AB274" s="5"/>
      <c r="AC274" s="5"/>
      <c r="AD274" s="5"/>
      <c r="AE274" s="5"/>
      <c r="AG274" s="5"/>
    </row>
    <row r="275" spans="1:33" ht="26.4">
      <c r="A275" s="10" t="s">
        <v>534</v>
      </c>
      <c r="B275" s="13" t="s">
        <v>533</v>
      </c>
      <c r="C275" s="13" t="s">
        <v>160</v>
      </c>
      <c r="D275" s="13" t="s">
        <v>532</v>
      </c>
      <c r="E275" s="12" t="s">
        <v>531</v>
      </c>
      <c r="F275" s="11"/>
      <c r="X275" s="5"/>
      <c r="AB275" s="5"/>
      <c r="AC275" s="5"/>
      <c r="AD275" s="5"/>
      <c r="AE275" s="5"/>
      <c r="AG275" s="5"/>
    </row>
    <row r="276" spans="1:33" ht="26.4">
      <c r="A276" s="15" t="s">
        <v>530</v>
      </c>
      <c r="B276" s="13" t="s">
        <v>529</v>
      </c>
      <c r="C276" s="14" t="s">
        <v>528</v>
      </c>
      <c r="D276" s="14" t="s">
        <v>527</v>
      </c>
      <c r="E276" s="12" t="s">
        <v>526</v>
      </c>
      <c r="F276" s="11"/>
      <c r="X276" s="5"/>
      <c r="AB276" s="5"/>
      <c r="AC276" s="5"/>
      <c r="AD276" s="5"/>
      <c r="AE276" s="5"/>
      <c r="AG276" s="5"/>
    </row>
    <row r="277" spans="1:33" ht="26.4">
      <c r="A277" s="15" t="s">
        <v>525</v>
      </c>
      <c r="B277" s="13" t="s">
        <v>211</v>
      </c>
      <c r="C277" s="14" t="s">
        <v>524</v>
      </c>
      <c r="D277" s="14" t="s">
        <v>523</v>
      </c>
      <c r="E277" s="12" t="s">
        <v>522</v>
      </c>
      <c r="F277" s="11"/>
      <c r="X277" s="5"/>
      <c r="AB277" s="5"/>
      <c r="AC277" s="5"/>
      <c r="AD277" s="5"/>
      <c r="AE277" s="5"/>
      <c r="AG277" s="5"/>
    </row>
    <row r="278" spans="1:33" ht="26.4">
      <c r="A278" s="15" t="s">
        <v>521</v>
      </c>
      <c r="B278" s="13" t="s">
        <v>520</v>
      </c>
      <c r="C278" s="14" t="s">
        <v>519</v>
      </c>
      <c r="D278" s="14" t="s">
        <v>518</v>
      </c>
      <c r="E278" s="12" t="s">
        <v>517</v>
      </c>
      <c r="F278" s="11"/>
      <c r="X278" s="5"/>
      <c r="AB278" s="5"/>
      <c r="AC278" s="5"/>
      <c r="AD278" s="5"/>
      <c r="AE278" s="5"/>
      <c r="AG278" s="5"/>
    </row>
    <row r="279" spans="1:33" ht="26.4">
      <c r="A279" s="15" t="s">
        <v>516</v>
      </c>
      <c r="B279" s="13" t="s">
        <v>151</v>
      </c>
      <c r="C279" s="14" t="s">
        <v>258</v>
      </c>
      <c r="D279" s="14" t="s">
        <v>515</v>
      </c>
      <c r="E279" s="12" t="s">
        <v>514</v>
      </c>
      <c r="F279" s="11"/>
      <c r="X279" s="5"/>
      <c r="AB279" s="5"/>
      <c r="AC279" s="5"/>
      <c r="AD279" s="5"/>
      <c r="AE279" s="5"/>
      <c r="AG279" s="5"/>
    </row>
    <row r="280" spans="1:33" ht="26.4">
      <c r="A280" s="15" t="s">
        <v>513</v>
      </c>
      <c r="B280" s="13" t="s">
        <v>160</v>
      </c>
      <c r="C280" s="14" t="s">
        <v>512</v>
      </c>
      <c r="D280" s="14" t="s">
        <v>511</v>
      </c>
      <c r="E280" s="12" t="s">
        <v>510</v>
      </c>
      <c r="F280" s="11"/>
      <c r="X280" s="5"/>
      <c r="AB280" s="5"/>
      <c r="AC280" s="5"/>
      <c r="AD280" s="5"/>
      <c r="AE280" s="5"/>
      <c r="AG280" s="5"/>
    </row>
    <row r="281" spans="1:33" ht="26.4">
      <c r="A281" s="15" t="s">
        <v>215</v>
      </c>
      <c r="B281" s="13" t="s">
        <v>160</v>
      </c>
      <c r="C281" s="14" t="s">
        <v>512</v>
      </c>
      <c r="D281" s="14" t="s">
        <v>511</v>
      </c>
      <c r="E281" s="12" t="s">
        <v>510</v>
      </c>
      <c r="F281" s="11"/>
      <c r="X281" s="5"/>
      <c r="AB281" s="5"/>
      <c r="AC281" s="5"/>
      <c r="AD281" s="5"/>
      <c r="AE281" s="5"/>
      <c r="AG281" s="5"/>
    </row>
    <row r="282" spans="1:33" ht="26.4">
      <c r="A282" s="39" t="s">
        <v>509</v>
      </c>
      <c r="B282" s="37" t="s">
        <v>508</v>
      </c>
      <c r="C282" s="39" t="s">
        <v>507</v>
      </c>
      <c r="D282" s="45" t="s">
        <v>506</v>
      </c>
      <c r="E282" s="44" t="s">
        <v>505</v>
      </c>
      <c r="F282" s="11"/>
    </row>
    <row r="283" spans="1:33" ht="26.4">
      <c r="A283" s="15" t="s">
        <v>504</v>
      </c>
      <c r="B283" s="13" t="s">
        <v>503</v>
      </c>
      <c r="C283" s="14" t="s">
        <v>258</v>
      </c>
      <c r="D283" s="14" t="s">
        <v>502</v>
      </c>
      <c r="E283" s="12" t="s">
        <v>501</v>
      </c>
      <c r="F283" s="11"/>
      <c r="X283" s="5"/>
      <c r="AB283" s="5"/>
      <c r="AC283" s="5"/>
      <c r="AD283" s="5"/>
      <c r="AE283" s="5"/>
      <c r="AG283" s="5"/>
    </row>
    <row r="284" spans="1:33" ht="26.4">
      <c r="A284" s="10" t="s">
        <v>500</v>
      </c>
      <c r="B284" s="13" t="s">
        <v>235</v>
      </c>
      <c r="C284" s="14" t="s">
        <v>499</v>
      </c>
      <c r="D284" s="14" t="s">
        <v>498</v>
      </c>
      <c r="E284" s="12" t="s">
        <v>497</v>
      </c>
      <c r="F284" s="11"/>
      <c r="X284" s="5"/>
      <c r="AB284" s="5"/>
      <c r="AC284" s="5"/>
      <c r="AD284" s="5"/>
      <c r="AE284" s="5"/>
      <c r="AG284" s="5"/>
    </row>
    <row r="285" spans="1:33" ht="26.4">
      <c r="A285" s="15" t="s">
        <v>496</v>
      </c>
      <c r="B285" s="13" t="s">
        <v>409</v>
      </c>
      <c r="C285" s="14" t="s">
        <v>226</v>
      </c>
      <c r="D285" s="14" t="s">
        <v>408</v>
      </c>
      <c r="E285" s="12" t="s">
        <v>407</v>
      </c>
      <c r="F285" s="11"/>
      <c r="X285" s="5"/>
      <c r="AB285" s="5"/>
      <c r="AC285" s="5"/>
      <c r="AD285" s="5"/>
      <c r="AE285" s="5"/>
      <c r="AG285" s="5"/>
    </row>
    <row r="286" spans="1:33" ht="26.4">
      <c r="A286" s="15" t="s">
        <v>495</v>
      </c>
      <c r="B286" s="13" t="s">
        <v>209</v>
      </c>
      <c r="C286" s="14" t="s">
        <v>494</v>
      </c>
      <c r="D286" s="14" t="s">
        <v>493</v>
      </c>
      <c r="E286" s="12" t="s">
        <v>492</v>
      </c>
      <c r="F286" s="11"/>
      <c r="X286" s="5"/>
      <c r="AB286" s="5"/>
      <c r="AC286" s="5"/>
      <c r="AD286" s="5"/>
      <c r="AE286" s="5"/>
      <c r="AG286" s="5"/>
    </row>
    <row r="287" spans="1:33" ht="26.4">
      <c r="A287" s="15" t="s">
        <v>491</v>
      </c>
      <c r="B287" s="13" t="s">
        <v>490</v>
      </c>
      <c r="C287" s="14" t="s">
        <v>489</v>
      </c>
      <c r="D287" s="14" t="s">
        <v>488</v>
      </c>
      <c r="E287" s="12" t="s">
        <v>487</v>
      </c>
      <c r="F287" s="11"/>
      <c r="X287" s="5"/>
      <c r="AB287" s="5"/>
      <c r="AC287" s="5"/>
      <c r="AD287" s="5"/>
      <c r="AE287" s="5"/>
      <c r="AG287" s="5"/>
    </row>
    <row r="288" spans="1:33" ht="26.4">
      <c r="A288" s="10" t="s">
        <v>486</v>
      </c>
      <c r="B288" s="13" t="s">
        <v>152</v>
      </c>
      <c r="C288" s="14" t="s">
        <v>258</v>
      </c>
      <c r="D288" s="14" t="s">
        <v>485</v>
      </c>
      <c r="E288" s="12" t="s">
        <v>484</v>
      </c>
      <c r="F288" s="11"/>
      <c r="X288" s="5"/>
      <c r="AB288" s="5"/>
      <c r="AC288" s="5"/>
      <c r="AD288" s="5"/>
      <c r="AE288" s="5"/>
      <c r="AG288" s="5"/>
    </row>
    <row r="289" spans="1:33" ht="26.4">
      <c r="A289" s="10" t="s">
        <v>185</v>
      </c>
      <c r="B289" s="13" t="s">
        <v>483</v>
      </c>
      <c r="C289" s="14" t="s">
        <v>459</v>
      </c>
      <c r="D289" s="14" t="s">
        <v>482</v>
      </c>
      <c r="E289" s="12" t="s">
        <v>481</v>
      </c>
      <c r="F289" s="11"/>
      <c r="X289" s="5"/>
      <c r="AB289" s="5"/>
      <c r="AC289" s="5"/>
      <c r="AD289" s="5"/>
      <c r="AE289" s="5"/>
      <c r="AG289" s="5"/>
    </row>
    <row r="290" spans="1:33" ht="26.4">
      <c r="A290" s="15" t="s">
        <v>480</v>
      </c>
      <c r="B290" s="13" t="s">
        <v>156</v>
      </c>
      <c r="C290" s="14" t="s">
        <v>459</v>
      </c>
      <c r="D290" s="14" t="s">
        <v>479</v>
      </c>
      <c r="E290" s="12" t="s">
        <v>478</v>
      </c>
      <c r="F290" s="11"/>
      <c r="X290" s="5"/>
      <c r="AB290" s="5"/>
      <c r="AC290" s="5"/>
      <c r="AD290" s="5"/>
      <c r="AE290" s="5"/>
      <c r="AG290" s="5"/>
    </row>
    <row r="291" spans="1:33" ht="26.4">
      <c r="A291" s="15" t="s">
        <v>477</v>
      </c>
      <c r="B291" s="13" t="s">
        <v>238</v>
      </c>
      <c r="C291" s="14" t="s">
        <v>476</v>
      </c>
      <c r="D291" s="14" t="s">
        <v>475</v>
      </c>
      <c r="E291" s="12" t="s">
        <v>474</v>
      </c>
      <c r="F291" s="11"/>
      <c r="X291" s="5"/>
      <c r="AB291" s="5"/>
      <c r="AC291" s="5"/>
      <c r="AD291" s="5"/>
      <c r="AE291" s="5"/>
      <c r="AG291" s="5"/>
    </row>
    <row r="292" spans="1:33" ht="39.6">
      <c r="A292" s="10" t="s">
        <v>473</v>
      </c>
      <c r="B292" s="13" t="s">
        <v>472</v>
      </c>
      <c r="C292" s="14" t="s">
        <v>218</v>
      </c>
      <c r="D292" s="14" t="s">
        <v>471</v>
      </c>
      <c r="E292" s="12" t="s">
        <v>470</v>
      </c>
      <c r="F292" s="11"/>
      <c r="X292" s="5"/>
      <c r="AB292" s="5"/>
      <c r="AC292" s="5"/>
      <c r="AD292" s="5"/>
      <c r="AE292" s="5"/>
      <c r="AG292" s="5"/>
    </row>
    <row r="293" spans="1:33" ht="24">
      <c r="A293" s="15" t="s">
        <v>469</v>
      </c>
      <c r="B293" s="13" t="s">
        <v>156</v>
      </c>
      <c r="C293" s="14" t="s">
        <v>459</v>
      </c>
      <c r="D293" s="14" t="s">
        <v>468</v>
      </c>
      <c r="E293" s="12">
        <v>62836138</v>
      </c>
      <c r="F293" s="11"/>
      <c r="X293" s="5"/>
      <c r="AB293" s="5"/>
      <c r="AC293" s="5"/>
      <c r="AD293" s="5"/>
      <c r="AE293" s="5"/>
      <c r="AG293" s="5"/>
    </row>
    <row r="294" spans="1:33" ht="39.6">
      <c r="A294" s="15" t="s">
        <v>467</v>
      </c>
      <c r="B294" s="13" t="s">
        <v>459</v>
      </c>
      <c r="C294" s="14" t="s">
        <v>466</v>
      </c>
      <c r="D294" s="14" t="s">
        <v>465</v>
      </c>
      <c r="E294" s="12" t="s">
        <v>464</v>
      </c>
      <c r="F294" s="11"/>
      <c r="X294" s="5"/>
      <c r="AB294" s="5"/>
      <c r="AC294" s="5"/>
      <c r="AD294" s="5"/>
      <c r="AE294" s="5"/>
      <c r="AG294" s="5"/>
    </row>
    <row r="295" spans="1:33" ht="26.4">
      <c r="A295" s="15" t="s">
        <v>463</v>
      </c>
      <c r="B295" s="13" t="s">
        <v>156</v>
      </c>
      <c r="C295" s="14"/>
      <c r="D295" s="14" t="s">
        <v>462</v>
      </c>
      <c r="E295" s="12" t="s">
        <v>461</v>
      </c>
      <c r="F295" s="11"/>
      <c r="X295" s="5"/>
      <c r="AB295" s="5"/>
      <c r="AC295" s="5"/>
      <c r="AD295" s="5"/>
      <c r="AE295" s="5"/>
      <c r="AG295" s="5"/>
    </row>
    <row r="296" spans="1:33" ht="26.4">
      <c r="A296" s="15" t="s">
        <v>155</v>
      </c>
      <c r="B296" s="13" t="s">
        <v>460</v>
      </c>
      <c r="C296" s="14" t="s">
        <v>459</v>
      </c>
      <c r="D296" s="13" t="s">
        <v>458</v>
      </c>
      <c r="E296" s="12" t="s">
        <v>457</v>
      </c>
      <c r="F296" s="11"/>
      <c r="X296" s="5"/>
      <c r="AB296" s="5"/>
      <c r="AC296" s="5"/>
      <c r="AD296" s="5"/>
      <c r="AE296" s="5"/>
      <c r="AG296" s="5"/>
    </row>
    <row r="297" spans="1:33" ht="26.4">
      <c r="A297" s="15" t="s">
        <v>456</v>
      </c>
      <c r="B297" s="13" t="s">
        <v>455</v>
      </c>
      <c r="C297" s="14" t="s">
        <v>454</v>
      </c>
      <c r="D297" s="14" t="s">
        <v>453</v>
      </c>
      <c r="E297" s="12" t="s">
        <v>452</v>
      </c>
      <c r="F297" s="11"/>
      <c r="X297" s="5"/>
      <c r="AB297" s="5"/>
      <c r="AC297" s="5"/>
      <c r="AD297" s="5"/>
      <c r="AE297" s="5"/>
      <c r="AG297" s="5"/>
    </row>
    <row r="298" spans="1:33" ht="26.4">
      <c r="A298" s="15" t="s">
        <v>179</v>
      </c>
      <c r="B298" s="13" t="s">
        <v>180</v>
      </c>
      <c r="C298" s="14" t="s">
        <v>451</v>
      </c>
      <c r="D298" s="14" t="s">
        <v>450</v>
      </c>
      <c r="E298" s="12" t="s">
        <v>449</v>
      </c>
      <c r="F298" s="11"/>
      <c r="X298" s="5"/>
      <c r="AB298" s="5"/>
      <c r="AC298" s="5"/>
      <c r="AD298" s="5"/>
      <c r="AE298" s="5"/>
      <c r="AG298" s="5"/>
    </row>
    <row r="299" spans="1:33" ht="36">
      <c r="A299" s="15" t="s">
        <v>448</v>
      </c>
      <c r="B299" s="13" t="s">
        <v>447</v>
      </c>
      <c r="C299" s="13" t="s">
        <v>446</v>
      </c>
      <c r="D299" s="14" t="s">
        <v>445</v>
      </c>
      <c r="E299" s="12" t="s">
        <v>444</v>
      </c>
      <c r="F299" s="11"/>
      <c r="X299" s="5"/>
      <c r="AB299" s="5"/>
      <c r="AC299" s="5"/>
      <c r="AD299" s="5"/>
      <c r="AE299" s="5"/>
      <c r="AG299" s="5"/>
    </row>
    <row r="300" spans="1:33" ht="26.4">
      <c r="A300" s="15" t="s">
        <v>443</v>
      </c>
      <c r="B300" s="13" t="s">
        <v>442</v>
      </c>
      <c r="C300" s="14" t="s">
        <v>170</v>
      </c>
      <c r="D300" s="14" t="s">
        <v>441</v>
      </c>
      <c r="E300" s="12" t="s">
        <v>440</v>
      </c>
      <c r="F300" s="11"/>
      <c r="X300" s="5"/>
      <c r="AB300" s="5"/>
      <c r="AC300" s="5"/>
      <c r="AD300" s="5"/>
      <c r="AE300" s="5"/>
      <c r="AG300" s="5"/>
    </row>
    <row r="301" spans="1:33" ht="26.4">
      <c r="A301" s="15" t="s">
        <v>439</v>
      </c>
      <c r="B301" s="13" t="s">
        <v>438</v>
      </c>
      <c r="C301" s="14" t="s">
        <v>437</v>
      </c>
      <c r="D301" s="14" t="s">
        <v>436</v>
      </c>
      <c r="E301" s="12" t="s">
        <v>435</v>
      </c>
      <c r="F301" s="11"/>
      <c r="X301" s="5"/>
      <c r="AB301" s="5"/>
      <c r="AC301" s="5"/>
      <c r="AD301" s="5"/>
      <c r="AE301" s="5"/>
      <c r="AG301" s="5"/>
    </row>
    <row r="302" spans="1:33" ht="36">
      <c r="A302" s="10" t="s">
        <v>434</v>
      </c>
      <c r="B302" s="13" t="s">
        <v>433</v>
      </c>
      <c r="C302" s="14" t="s">
        <v>432</v>
      </c>
      <c r="D302" s="14" t="s">
        <v>431</v>
      </c>
      <c r="E302" s="12" t="s">
        <v>430</v>
      </c>
      <c r="F302" s="11"/>
      <c r="X302" s="5"/>
      <c r="AB302" s="5"/>
      <c r="AC302" s="5"/>
      <c r="AD302" s="5"/>
      <c r="AE302" s="5"/>
      <c r="AG302" s="5"/>
    </row>
    <row r="303" spans="1:33" ht="26.4">
      <c r="A303" s="15" t="s">
        <v>173</v>
      </c>
      <c r="B303" s="13" t="s">
        <v>171</v>
      </c>
      <c r="C303" s="14" t="s">
        <v>405</v>
      </c>
      <c r="D303" s="14" t="s">
        <v>429</v>
      </c>
      <c r="E303" s="12" t="s">
        <v>428</v>
      </c>
      <c r="F303" s="11"/>
      <c r="X303" s="5"/>
      <c r="AB303" s="5"/>
      <c r="AC303" s="5"/>
      <c r="AD303" s="5"/>
      <c r="AE303" s="5"/>
      <c r="AG303" s="5"/>
    </row>
    <row r="304" spans="1:33" ht="26.4">
      <c r="A304" s="15" t="s">
        <v>427</v>
      </c>
      <c r="B304" s="13" t="s">
        <v>426</v>
      </c>
      <c r="C304" s="14" t="s">
        <v>425</v>
      </c>
      <c r="D304" s="14" t="s">
        <v>424</v>
      </c>
      <c r="E304" s="12" t="s">
        <v>423</v>
      </c>
      <c r="F304" s="11"/>
      <c r="X304" s="5"/>
      <c r="AB304" s="5"/>
      <c r="AC304" s="5"/>
      <c r="AD304" s="5"/>
      <c r="AE304" s="5"/>
      <c r="AG304" s="5"/>
    </row>
    <row r="305" spans="1:33" ht="26.4">
      <c r="A305" s="15" t="s">
        <v>422</v>
      </c>
      <c r="B305" s="13" t="s">
        <v>166</v>
      </c>
      <c r="C305" s="14" t="s">
        <v>421</v>
      </c>
      <c r="D305" s="14" t="s">
        <v>420</v>
      </c>
      <c r="E305" s="12" t="s">
        <v>419</v>
      </c>
      <c r="F305" s="11"/>
      <c r="X305" s="5"/>
      <c r="AB305" s="5"/>
      <c r="AC305" s="5"/>
      <c r="AD305" s="5"/>
      <c r="AE305" s="5"/>
      <c r="AG305" s="5"/>
    </row>
    <row r="306" spans="1:33" ht="39.6">
      <c r="A306" s="15" t="s">
        <v>418</v>
      </c>
      <c r="B306" s="13" t="s">
        <v>417</v>
      </c>
      <c r="C306" s="14" t="s">
        <v>258</v>
      </c>
      <c r="D306" s="14" t="s">
        <v>416</v>
      </c>
      <c r="E306" s="12" t="s">
        <v>415</v>
      </c>
      <c r="F306" s="11"/>
      <c r="X306" s="5"/>
      <c r="AB306" s="5"/>
      <c r="AC306" s="5"/>
      <c r="AD306" s="5"/>
      <c r="AE306" s="5"/>
      <c r="AG306" s="5"/>
    </row>
    <row r="307" spans="1:33" ht="26.4">
      <c r="A307" s="28" t="s">
        <v>414</v>
      </c>
      <c r="B307" s="27" t="s">
        <v>413</v>
      </c>
      <c r="C307" s="43" t="s">
        <v>258</v>
      </c>
      <c r="D307" s="43" t="s">
        <v>412</v>
      </c>
      <c r="E307" s="26" t="s">
        <v>411</v>
      </c>
      <c r="F307" s="11"/>
      <c r="X307" s="5"/>
      <c r="AB307" s="5"/>
      <c r="AC307" s="5"/>
      <c r="AD307" s="5"/>
      <c r="AE307" s="5"/>
      <c r="AG307" s="5"/>
    </row>
    <row r="308" spans="1:33" ht="26.4">
      <c r="A308" s="15" t="s">
        <v>410</v>
      </c>
      <c r="B308" s="13" t="s">
        <v>409</v>
      </c>
      <c r="C308" s="14" t="s">
        <v>226</v>
      </c>
      <c r="D308" s="14" t="s">
        <v>408</v>
      </c>
      <c r="E308" s="12" t="s">
        <v>407</v>
      </c>
      <c r="F308" s="11"/>
      <c r="X308" s="5"/>
      <c r="AB308" s="5"/>
      <c r="AC308" s="5"/>
      <c r="AD308" s="5"/>
      <c r="AE308" s="5"/>
      <c r="AG308" s="5"/>
    </row>
    <row r="309" spans="1:33" ht="26.4">
      <c r="A309" s="15" t="s">
        <v>406</v>
      </c>
      <c r="B309" s="13" t="s">
        <v>171</v>
      </c>
      <c r="C309" s="14" t="s">
        <v>405</v>
      </c>
      <c r="D309" s="14" t="s">
        <v>404</v>
      </c>
      <c r="E309" s="12" t="s">
        <v>403</v>
      </c>
      <c r="F309" s="11"/>
      <c r="X309" s="5"/>
      <c r="AB309" s="5"/>
      <c r="AC309" s="5"/>
      <c r="AD309" s="5"/>
      <c r="AE309" s="5"/>
      <c r="AG309" s="5"/>
    </row>
    <row r="310" spans="1:33" ht="26.4">
      <c r="A310" s="15" t="s">
        <v>402</v>
      </c>
      <c r="B310" s="13" t="s">
        <v>151</v>
      </c>
      <c r="C310" s="14" t="s">
        <v>258</v>
      </c>
      <c r="D310" s="14" t="s">
        <v>284</v>
      </c>
      <c r="E310" s="12" t="s">
        <v>283</v>
      </c>
      <c r="F310" s="11"/>
      <c r="X310" s="5"/>
      <c r="AB310" s="5"/>
      <c r="AC310" s="5"/>
      <c r="AD310" s="5"/>
      <c r="AE310" s="5"/>
      <c r="AG310" s="5"/>
    </row>
    <row r="311" spans="1:33" ht="26.4">
      <c r="A311" s="15" t="s">
        <v>401</v>
      </c>
      <c r="B311" s="13" t="s">
        <v>400</v>
      </c>
      <c r="C311" s="14" t="s">
        <v>258</v>
      </c>
      <c r="D311" s="14" t="s">
        <v>399</v>
      </c>
      <c r="E311" s="12" t="s">
        <v>398</v>
      </c>
      <c r="F311" s="11"/>
      <c r="X311" s="5"/>
      <c r="AB311" s="5"/>
      <c r="AC311" s="5"/>
      <c r="AD311" s="5"/>
      <c r="AE311" s="5"/>
      <c r="AG311" s="5"/>
    </row>
    <row r="312" spans="1:33" ht="26.4">
      <c r="A312" s="15" t="s">
        <v>397</v>
      </c>
      <c r="B312" s="13" t="s">
        <v>396</v>
      </c>
      <c r="C312" s="13" t="s">
        <v>395</v>
      </c>
      <c r="D312" s="14" t="s">
        <v>394</v>
      </c>
      <c r="E312" s="12" t="s">
        <v>393</v>
      </c>
      <c r="F312" s="11"/>
      <c r="X312" s="5"/>
      <c r="AB312" s="5"/>
      <c r="AC312" s="5"/>
      <c r="AD312" s="5"/>
      <c r="AE312" s="5"/>
      <c r="AG312" s="5"/>
    </row>
    <row r="313" spans="1:33" ht="26.4">
      <c r="A313" s="15" t="s">
        <v>392</v>
      </c>
      <c r="B313" s="13" t="s">
        <v>254</v>
      </c>
      <c r="C313" s="14" t="s">
        <v>159</v>
      </c>
      <c r="D313" s="13" t="s">
        <v>391</v>
      </c>
      <c r="E313" s="12"/>
      <c r="F313" s="11"/>
      <c r="X313" s="5"/>
      <c r="AB313" s="5"/>
      <c r="AC313" s="5"/>
      <c r="AD313" s="5"/>
      <c r="AE313" s="5"/>
      <c r="AG313" s="5"/>
    </row>
    <row r="314" spans="1:33" s="29" customFormat="1" ht="26.4">
      <c r="A314" s="42" t="s">
        <v>390</v>
      </c>
      <c r="B314" s="34" t="s">
        <v>389</v>
      </c>
      <c r="C314" s="33" t="s">
        <v>258</v>
      </c>
      <c r="D314" s="33" t="s">
        <v>388</v>
      </c>
      <c r="E314" s="32" t="s">
        <v>387</v>
      </c>
      <c r="F314" s="31"/>
      <c r="X314" s="30"/>
      <c r="AB314" s="30"/>
      <c r="AC314" s="30"/>
      <c r="AD314" s="30"/>
      <c r="AE314" s="30"/>
      <c r="AG314" s="30"/>
    </row>
    <row r="315" spans="1:33" ht="26.4">
      <c r="A315" s="15" t="s">
        <v>386</v>
      </c>
      <c r="B315" s="13" t="s">
        <v>163</v>
      </c>
      <c r="C315" s="14" t="s">
        <v>361</v>
      </c>
      <c r="D315" s="14"/>
      <c r="E315" s="12"/>
      <c r="F315" s="11"/>
      <c r="X315" s="5"/>
      <c r="AB315" s="5"/>
      <c r="AC315" s="5"/>
      <c r="AD315" s="5"/>
      <c r="AE315" s="5"/>
      <c r="AG315" s="5"/>
    </row>
    <row r="316" spans="1:33" ht="26.4">
      <c r="A316" s="15" t="s">
        <v>385</v>
      </c>
      <c r="B316" s="13" t="s">
        <v>163</v>
      </c>
      <c r="C316" s="14" t="s">
        <v>361</v>
      </c>
      <c r="D316" s="14" t="s">
        <v>383</v>
      </c>
      <c r="E316" s="12" t="s">
        <v>382</v>
      </c>
      <c r="F316" s="11"/>
      <c r="X316" s="5"/>
      <c r="AB316" s="5"/>
      <c r="AC316" s="5"/>
      <c r="AD316" s="5"/>
      <c r="AE316" s="5"/>
      <c r="AG316" s="5"/>
    </row>
    <row r="317" spans="1:33" ht="26.4">
      <c r="A317" s="15" t="s">
        <v>384</v>
      </c>
      <c r="B317" s="13" t="s">
        <v>163</v>
      </c>
      <c r="C317" s="14" t="s">
        <v>361</v>
      </c>
      <c r="D317" s="14" t="s">
        <v>383</v>
      </c>
      <c r="E317" s="12" t="s">
        <v>382</v>
      </c>
      <c r="F317" s="11"/>
      <c r="X317" s="5"/>
      <c r="AB317" s="5"/>
      <c r="AC317" s="5"/>
      <c r="AD317" s="5"/>
      <c r="AE317" s="5"/>
      <c r="AG317" s="5"/>
    </row>
    <row r="318" spans="1:33">
      <c r="A318" s="10" t="s">
        <v>381</v>
      </c>
      <c r="B318" s="13" t="s">
        <v>163</v>
      </c>
      <c r="C318" s="14" t="s">
        <v>361</v>
      </c>
      <c r="D318" s="14"/>
      <c r="E318" s="12"/>
      <c r="F318" s="11"/>
      <c r="X318" s="5"/>
      <c r="AB318" s="5"/>
      <c r="AC318" s="5"/>
      <c r="AD318" s="5"/>
      <c r="AE318" s="5"/>
      <c r="AG318" s="5"/>
    </row>
    <row r="319" spans="1:33" ht="26.4">
      <c r="A319" s="15" t="s">
        <v>380</v>
      </c>
      <c r="B319" s="13" t="s">
        <v>163</v>
      </c>
      <c r="C319" s="14" t="s">
        <v>361</v>
      </c>
      <c r="D319" s="14"/>
      <c r="E319" s="12"/>
      <c r="F319" s="11"/>
      <c r="X319" s="5"/>
      <c r="AB319" s="5"/>
      <c r="AC319" s="5"/>
      <c r="AD319" s="5"/>
      <c r="AE319" s="5"/>
      <c r="AG319" s="5"/>
    </row>
    <row r="320" spans="1:33" ht="26.4">
      <c r="A320" s="15" t="s">
        <v>379</v>
      </c>
      <c r="B320" s="13" t="s">
        <v>163</v>
      </c>
      <c r="C320" s="14" t="s">
        <v>361</v>
      </c>
      <c r="D320" s="14" t="s">
        <v>377</v>
      </c>
      <c r="E320" s="12" t="s">
        <v>376</v>
      </c>
      <c r="F320" s="11"/>
      <c r="X320" s="5"/>
      <c r="AB320" s="5"/>
      <c r="AC320" s="5"/>
      <c r="AD320" s="5"/>
      <c r="AE320" s="5"/>
      <c r="AG320" s="5"/>
    </row>
    <row r="321" spans="1:33" ht="26.4">
      <c r="A321" s="15" t="s">
        <v>378</v>
      </c>
      <c r="B321" s="13" t="s">
        <v>163</v>
      </c>
      <c r="C321" s="14" t="s">
        <v>361</v>
      </c>
      <c r="D321" s="14" t="s">
        <v>377</v>
      </c>
      <c r="E321" s="12" t="s">
        <v>376</v>
      </c>
      <c r="F321" s="11"/>
      <c r="X321" s="5"/>
      <c r="AB321" s="5"/>
      <c r="AC321" s="5"/>
      <c r="AD321" s="5"/>
      <c r="AE321" s="5"/>
      <c r="AG321" s="5"/>
    </row>
    <row r="322" spans="1:33" ht="26.4">
      <c r="A322" s="15" t="s">
        <v>375</v>
      </c>
      <c r="B322" s="13" t="s">
        <v>163</v>
      </c>
      <c r="C322" s="14" t="s">
        <v>361</v>
      </c>
      <c r="D322" s="14" t="s">
        <v>373</v>
      </c>
      <c r="E322" s="12" t="s">
        <v>372</v>
      </c>
      <c r="F322" s="11"/>
      <c r="X322" s="5"/>
      <c r="AB322" s="5"/>
      <c r="AC322" s="5"/>
      <c r="AD322" s="5"/>
      <c r="AE322" s="5"/>
      <c r="AG322" s="5"/>
    </row>
    <row r="323" spans="1:33" ht="26.4">
      <c r="A323" s="15" t="s">
        <v>374</v>
      </c>
      <c r="B323" s="13" t="s">
        <v>163</v>
      </c>
      <c r="C323" s="14" t="s">
        <v>361</v>
      </c>
      <c r="D323" s="14" t="s">
        <v>373</v>
      </c>
      <c r="E323" s="12" t="s">
        <v>372</v>
      </c>
      <c r="F323" s="11"/>
      <c r="X323" s="5"/>
      <c r="AB323" s="5"/>
      <c r="AC323" s="5"/>
      <c r="AD323" s="5"/>
      <c r="AE323" s="5"/>
      <c r="AG323" s="5"/>
    </row>
    <row r="324" spans="1:33" ht="26.4">
      <c r="A324" s="15" t="s">
        <v>371</v>
      </c>
      <c r="B324" s="13" t="s">
        <v>163</v>
      </c>
      <c r="C324" s="14" t="s">
        <v>361</v>
      </c>
      <c r="D324" s="14" t="s">
        <v>369</v>
      </c>
      <c r="E324" s="12" t="s">
        <v>368</v>
      </c>
      <c r="F324" s="11"/>
      <c r="X324" s="5"/>
      <c r="AB324" s="5"/>
      <c r="AC324" s="5"/>
      <c r="AD324" s="5"/>
      <c r="AE324" s="5"/>
      <c r="AG324" s="5"/>
    </row>
    <row r="325" spans="1:33" ht="26.4">
      <c r="A325" s="15" t="s">
        <v>370</v>
      </c>
      <c r="B325" s="13" t="s">
        <v>163</v>
      </c>
      <c r="C325" s="14" t="s">
        <v>361</v>
      </c>
      <c r="D325" s="14" t="s">
        <v>369</v>
      </c>
      <c r="E325" s="12" t="s">
        <v>368</v>
      </c>
      <c r="F325" s="11"/>
      <c r="X325" s="5"/>
      <c r="AB325" s="5"/>
      <c r="AC325" s="5"/>
      <c r="AD325" s="5"/>
      <c r="AE325" s="5"/>
      <c r="AG325" s="5"/>
    </row>
    <row r="326" spans="1:33" ht="26.4">
      <c r="A326" s="15" t="s">
        <v>367</v>
      </c>
      <c r="B326" s="13" t="s">
        <v>163</v>
      </c>
      <c r="C326" s="14" t="s">
        <v>361</v>
      </c>
      <c r="D326" s="14" t="s">
        <v>365</v>
      </c>
      <c r="E326" s="12" t="s">
        <v>364</v>
      </c>
      <c r="F326" s="11"/>
      <c r="X326" s="5"/>
      <c r="AB326" s="5"/>
      <c r="AC326" s="5"/>
      <c r="AD326" s="5"/>
      <c r="AE326" s="5"/>
      <c r="AG326" s="5"/>
    </row>
    <row r="327" spans="1:33" ht="26.4">
      <c r="A327" s="15" t="s">
        <v>366</v>
      </c>
      <c r="B327" s="13" t="s">
        <v>163</v>
      </c>
      <c r="C327" s="14" t="s">
        <v>361</v>
      </c>
      <c r="D327" s="14" t="s">
        <v>365</v>
      </c>
      <c r="E327" s="12" t="s">
        <v>364</v>
      </c>
      <c r="F327" s="11"/>
      <c r="X327" s="5"/>
      <c r="AB327" s="5"/>
      <c r="AC327" s="5"/>
      <c r="AD327" s="5"/>
      <c r="AE327" s="5"/>
      <c r="AG327" s="5"/>
    </row>
    <row r="328" spans="1:33" ht="26.4">
      <c r="A328" s="15" t="s">
        <v>363</v>
      </c>
      <c r="B328" s="13" t="s">
        <v>163</v>
      </c>
      <c r="C328" s="14" t="s">
        <v>361</v>
      </c>
      <c r="D328" s="14" t="s">
        <v>360</v>
      </c>
      <c r="E328" s="12" t="s">
        <v>359</v>
      </c>
      <c r="F328" s="11"/>
      <c r="X328" s="5"/>
      <c r="AB328" s="5"/>
      <c r="AC328" s="5"/>
      <c r="AD328" s="5"/>
      <c r="AE328" s="5"/>
      <c r="AG328" s="5"/>
    </row>
    <row r="329" spans="1:33" ht="39.6">
      <c r="A329" s="15" t="s">
        <v>362</v>
      </c>
      <c r="B329" s="13" t="s">
        <v>163</v>
      </c>
      <c r="C329" s="14" t="s">
        <v>361</v>
      </c>
      <c r="D329" s="14" t="s">
        <v>360</v>
      </c>
      <c r="E329" s="12" t="s">
        <v>359</v>
      </c>
      <c r="F329" s="11"/>
      <c r="X329" s="5"/>
      <c r="AB329" s="5"/>
      <c r="AC329" s="5"/>
      <c r="AD329" s="5"/>
      <c r="AE329" s="5"/>
      <c r="AG329" s="5"/>
    </row>
    <row r="330" spans="1:33" ht="24">
      <c r="A330" s="10" t="s">
        <v>358</v>
      </c>
      <c r="B330" s="13" t="s">
        <v>194</v>
      </c>
      <c r="C330" s="14" t="s">
        <v>258</v>
      </c>
      <c r="D330" s="14" t="s">
        <v>357</v>
      </c>
      <c r="E330" s="12"/>
      <c r="F330" s="11"/>
      <c r="X330" s="5"/>
      <c r="AB330" s="5"/>
      <c r="AC330" s="5"/>
      <c r="AD330" s="5"/>
      <c r="AE330" s="5"/>
      <c r="AG330" s="5"/>
    </row>
    <row r="331" spans="1:33" ht="26.4">
      <c r="A331" s="41" t="s">
        <v>356</v>
      </c>
      <c r="B331" s="40" t="s">
        <v>355</v>
      </c>
      <c r="C331" s="17" t="s">
        <v>354</v>
      </c>
      <c r="D331" s="17"/>
      <c r="E331" s="16"/>
      <c r="F331" s="11"/>
      <c r="X331" s="5"/>
      <c r="AB331" s="5"/>
      <c r="AC331" s="5"/>
      <c r="AD331" s="5"/>
      <c r="AE331" s="5"/>
      <c r="AG331" s="5"/>
    </row>
    <row r="332" spans="1:33" ht="39.6">
      <c r="A332" s="39" t="s">
        <v>353</v>
      </c>
      <c r="B332" s="37" t="s">
        <v>352</v>
      </c>
      <c r="C332" s="38"/>
      <c r="D332" s="37" t="s">
        <v>351</v>
      </c>
      <c r="E332" s="36">
        <v>58812761</v>
      </c>
      <c r="F332" s="11"/>
      <c r="X332" s="5"/>
      <c r="AB332" s="5"/>
      <c r="AC332" s="5"/>
      <c r="AD332" s="5"/>
      <c r="AE332" s="5"/>
      <c r="AG332" s="5"/>
    </row>
    <row r="333" spans="1:33" ht="26.4">
      <c r="A333" s="15" t="s">
        <v>350</v>
      </c>
      <c r="B333" s="13" t="s">
        <v>206</v>
      </c>
      <c r="C333" s="14" t="s">
        <v>258</v>
      </c>
      <c r="D333" s="14" t="s">
        <v>349</v>
      </c>
      <c r="E333" s="12" t="s">
        <v>348</v>
      </c>
      <c r="F333" s="11"/>
      <c r="X333" s="5"/>
      <c r="AB333" s="5"/>
      <c r="AC333" s="5"/>
      <c r="AD333" s="5"/>
      <c r="AE333" s="5"/>
      <c r="AG333" s="5"/>
    </row>
    <row r="334" spans="1:33" ht="26.4">
      <c r="A334" s="15" t="s">
        <v>347</v>
      </c>
      <c r="B334" s="13" t="s">
        <v>276</v>
      </c>
      <c r="C334" s="13" t="s">
        <v>344</v>
      </c>
      <c r="D334" s="13" t="s">
        <v>346</v>
      </c>
      <c r="E334" s="12" t="s">
        <v>345</v>
      </c>
      <c r="F334" s="11"/>
      <c r="X334" s="5"/>
      <c r="AB334" s="5"/>
      <c r="AC334" s="5"/>
      <c r="AD334" s="5"/>
      <c r="AE334" s="5"/>
      <c r="AG334" s="5"/>
    </row>
    <row r="335" spans="1:33" ht="26.4">
      <c r="A335" s="15" t="s">
        <v>162</v>
      </c>
      <c r="B335" s="13" t="s">
        <v>163</v>
      </c>
      <c r="C335" s="13" t="s">
        <v>344</v>
      </c>
      <c r="D335" s="14" t="s">
        <v>343</v>
      </c>
      <c r="E335" s="12" t="s">
        <v>342</v>
      </c>
      <c r="F335" s="11"/>
      <c r="X335" s="5"/>
      <c r="AB335" s="5"/>
      <c r="AC335" s="5"/>
      <c r="AD335" s="5"/>
      <c r="AE335" s="5"/>
      <c r="AG335" s="5"/>
    </row>
    <row r="336" spans="1:33" s="29" customFormat="1" ht="24">
      <c r="A336" s="35" t="s">
        <v>341</v>
      </c>
      <c r="B336" s="34" t="s">
        <v>340</v>
      </c>
      <c r="C336" s="34" t="s">
        <v>339</v>
      </c>
      <c r="D336" s="33"/>
      <c r="E336" s="32"/>
      <c r="F336" s="31"/>
      <c r="X336" s="30"/>
      <c r="AB336" s="30"/>
      <c r="AC336" s="30"/>
      <c r="AD336" s="30"/>
      <c r="AE336" s="30"/>
      <c r="AG336" s="30"/>
    </row>
    <row r="337" spans="1:33" ht="26.4">
      <c r="A337" s="28" t="s">
        <v>338</v>
      </c>
      <c r="B337" s="27" t="s">
        <v>337</v>
      </c>
      <c r="C337" s="27" t="s">
        <v>328</v>
      </c>
      <c r="D337" s="27" t="s">
        <v>336</v>
      </c>
      <c r="E337" s="26"/>
      <c r="F337" s="11"/>
      <c r="X337" s="5"/>
      <c r="AB337" s="5"/>
      <c r="AC337" s="5"/>
      <c r="AD337" s="5"/>
      <c r="AE337" s="5"/>
      <c r="AG337" s="5"/>
    </row>
    <row r="338" spans="1:33" ht="36">
      <c r="A338" s="15" t="s">
        <v>335</v>
      </c>
      <c r="B338" s="13" t="s">
        <v>334</v>
      </c>
      <c r="C338" s="14" t="s">
        <v>333</v>
      </c>
      <c r="D338" s="14" t="s">
        <v>332</v>
      </c>
      <c r="E338" s="12" t="s">
        <v>331</v>
      </c>
      <c r="F338" s="11"/>
      <c r="X338" s="5"/>
      <c r="AB338" s="5"/>
      <c r="AC338" s="5"/>
      <c r="AD338" s="5"/>
      <c r="AE338" s="5"/>
      <c r="AG338" s="5"/>
    </row>
    <row r="339" spans="1:33" ht="26.4">
      <c r="A339" s="15" t="s">
        <v>330</v>
      </c>
      <c r="B339" s="13" t="s">
        <v>329</v>
      </c>
      <c r="C339" s="13" t="s">
        <v>328</v>
      </c>
      <c r="D339" s="14" t="s">
        <v>327</v>
      </c>
      <c r="E339" s="12" t="s">
        <v>326</v>
      </c>
      <c r="F339" s="11"/>
      <c r="X339" s="5"/>
      <c r="AB339" s="5"/>
      <c r="AC339" s="5"/>
      <c r="AD339" s="5"/>
      <c r="AE339" s="5"/>
      <c r="AG339" s="5"/>
    </row>
    <row r="340" spans="1:33" ht="26.4">
      <c r="A340" s="25" t="s">
        <v>325</v>
      </c>
      <c r="B340" s="24" t="s">
        <v>324</v>
      </c>
      <c r="C340" s="23" t="s">
        <v>323</v>
      </c>
      <c r="D340" s="23" t="s">
        <v>322</v>
      </c>
      <c r="E340" s="22" t="s">
        <v>321</v>
      </c>
      <c r="F340" s="11"/>
      <c r="X340" s="5"/>
      <c r="AB340" s="5"/>
      <c r="AC340" s="5"/>
      <c r="AD340" s="5"/>
      <c r="AE340" s="5"/>
      <c r="AG340" s="5"/>
    </row>
    <row r="341" spans="1:33" ht="26.4">
      <c r="A341" s="15" t="s">
        <v>320</v>
      </c>
      <c r="B341" s="13" t="s">
        <v>152</v>
      </c>
      <c r="C341" s="14" t="s">
        <v>319</v>
      </c>
      <c r="D341" s="14" t="s">
        <v>318</v>
      </c>
      <c r="E341" s="12" t="s">
        <v>317</v>
      </c>
      <c r="F341" s="11"/>
      <c r="X341" s="5"/>
      <c r="AB341" s="5"/>
      <c r="AC341" s="5"/>
      <c r="AD341" s="5"/>
      <c r="AE341" s="5"/>
      <c r="AG341" s="5"/>
    </row>
    <row r="342" spans="1:33" ht="39.6">
      <c r="A342" s="15" t="s">
        <v>316</v>
      </c>
      <c r="B342" s="13" t="s">
        <v>175</v>
      </c>
      <c r="C342" s="14" t="s">
        <v>315</v>
      </c>
      <c r="D342" s="14" t="s">
        <v>314</v>
      </c>
      <c r="E342" s="12" t="s">
        <v>313</v>
      </c>
      <c r="F342" s="11"/>
      <c r="X342" s="5"/>
      <c r="AB342" s="5"/>
      <c r="AC342" s="5"/>
      <c r="AD342" s="5"/>
      <c r="AE342" s="5"/>
      <c r="AG342" s="5"/>
    </row>
    <row r="343" spans="1:33" ht="39.6">
      <c r="A343" s="15" t="s">
        <v>312</v>
      </c>
      <c r="B343" s="13" t="s">
        <v>231</v>
      </c>
      <c r="C343" s="14" t="s">
        <v>311</v>
      </c>
      <c r="D343" s="14" t="s">
        <v>310</v>
      </c>
      <c r="E343" s="12" t="s">
        <v>309</v>
      </c>
      <c r="F343" s="11"/>
      <c r="X343" s="5"/>
      <c r="AB343" s="5"/>
      <c r="AC343" s="5"/>
      <c r="AD343" s="5"/>
      <c r="AE343" s="5"/>
      <c r="AG343" s="5"/>
    </row>
    <row r="344" spans="1:33" ht="26.4">
      <c r="A344" s="15" t="s">
        <v>308</v>
      </c>
      <c r="B344" s="13" t="s">
        <v>307</v>
      </c>
      <c r="C344" s="14" t="s">
        <v>301</v>
      </c>
      <c r="D344" s="14" t="s">
        <v>306</v>
      </c>
      <c r="E344" s="12" t="s">
        <v>305</v>
      </c>
      <c r="F344" s="11"/>
      <c r="X344" s="5"/>
      <c r="AB344" s="5"/>
      <c r="AC344" s="5"/>
      <c r="AD344" s="5"/>
      <c r="AE344" s="5"/>
      <c r="AG344" s="5"/>
    </row>
    <row r="345" spans="1:33" ht="26.4">
      <c r="A345" s="15" t="s">
        <v>304</v>
      </c>
      <c r="B345" s="13" t="s">
        <v>145</v>
      </c>
      <c r="C345" s="14" t="s">
        <v>209</v>
      </c>
      <c r="D345" s="14" t="s">
        <v>303</v>
      </c>
      <c r="E345" s="12" t="s">
        <v>302</v>
      </c>
      <c r="F345" s="11"/>
      <c r="X345" s="5"/>
      <c r="AB345" s="5"/>
      <c r="AC345" s="5"/>
      <c r="AD345" s="5"/>
      <c r="AE345" s="5"/>
      <c r="AG345" s="5"/>
    </row>
    <row r="346" spans="1:33" ht="26.4">
      <c r="A346" s="15" t="s">
        <v>153</v>
      </c>
      <c r="B346" s="13" t="s">
        <v>154</v>
      </c>
      <c r="C346" s="14" t="s">
        <v>301</v>
      </c>
      <c r="D346" s="14" t="s">
        <v>300</v>
      </c>
      <c r="E346" s="12" t="s">
        <v>299</v>
      </c>
      <c r="F346" s="11"/>
      <c r="X346" s="5"/>
      <c r="AB346" s="5"/>
      <c r="AC346" s="5"/>
      <c r="AD346" s="5"/>
      <c r="AE346" s="5"/>
      <c r="AG346" s="5"/>
    </row>
    <row r="347" spans="1:33" ht="36">
      <c r="A347" s="21" t="s">
        <v>298</v>
      </c>
      <c r="B347" s="20" t="s">
        <v>297</v>
      </c>
      <c r="C347" s="20" t="s">
        <v>296</v>
      </c>
      <c r="D347" s="19"/>
      <c r="E347" s="18" t="s">
        <v>295</v>
      </c>
      <c r="F347" s="11"/>
      <c r="X347" s="5"/>
      <c r="AB347" s="5"/>
      <c r="AC347" s="5"/>
      <c r="AD347" s="5"/>
      <c r="AE347" s="5"/>
      <c r="AG347" s="5"/>
    </row>
    <row r="348" spans="1:33" ht="48">
      <c r="A348" s="15" t="s">
        <v>294</v>
      </c>
      <c r="B348" s="13" t="s">
        <v>217</v>
      </c>
      <c r="C348" s="14" t="s">
        <v>293</v>
      </c>
      <c r="D348" s="14" t="s">
        <v>292</v>
      </c>
      <c r="E348" s="12" t="s">
        <v>291</v>
      </c>
      <c r="F348" s="11"/>
      <c r="X348" s="5"/>
      <c r="AB348" s="5"/>
      <c r="AC348" s="5"/>
      <c r="AD348" s="5"/>
      <c r="AE348" s="5"/>
      <c r="AG348" s="5"/>
    </row>
    <row r="349" spans="1:33" ht="26.4">
      <c r="A349" s="15" t="s">
        <v>290</v>
      </c>
      <c r="B349" s="13" t="s">
        <v>289</v>
      </c>
      <c r="C349" s="14" t="s">
        <v>288</v>
      </c>
      <c r="D349" s="14" t="s">
        <v>287</v>
      </c>
      <c r="E349" s="12" t="s">
        <v>286</v>
      </c>
      <c r="F349" s="11"/>
      <c r="X349" s="5"/>
      <c r="AB349" s="5"/>
      <c r="AC349" s="5"/>
      <c r="AD349" s="5"/>
      <c r="AE349" s="5"/>
      <c r="AG349" s="5"/>
    </row>
    <row r="350" spans="1:33" ht="26.4">
      <c r="A350" s="15" t="s">
        <v>285</v>
      </c>
      <c r="B350" s="13" t="s">
        <v>151</v>
      </c>
      <c r="C350" s="14" t="s">
        <v>258</v>
      </c>
      <c r="D350" s="14" t="s">
        <v>284</v>
      </c>
      <c r="E350" s="12" t="s">
        <v>283</v>
      </c>
      <c r="F350" s="11"/>
      <c r="X350" s="5"/>
      <c r="AB350" s="5"/>
      <c r="AC350" s="5"/>
      <c r="AD350" s="5"/>
      <c r="AE350" s="5"/>
      <c r="AG350" s="5"/>
    </row>
    <row r="351" spans="1:33" ht="26.4">
      <c r="A351" s="15" t="s">
        <v>282</v>
      </c>
      <c r="B351" s="13" t="s">
        <v>281</v>
      </c>
      <c r="C351" s="13" t="s">
        <v>280</v>
      </c>
      <c r="D351" s="14" t="s">
        <v>279</v>
      </c>
      <c r="E351" s="12" t="s">
        <v>278</v>
      </c>
      <c r="F351" s="11"/>
      <c r="X351" s="5"/>
      <c r="AB351" s="5"/>
      <c r="AC351" s="5"/>
      <c r="AD351" s="5"/>
      <c r="AE351" s="5"/>
      <c r="AG351" s="5"/>
    </row>
    <row r="352" spans="1:33" ht="39.6">
      <c r="A352" s="17" t="s">
        <v>277</v>
      </c>
      <c r="B352" s="17" t="s">
        <v>275</v>
      </c>
      <c r="C352" s="17" t="s">
        <v>274</v>
      </c>
      <c r="D352" s="17" t="s">
        <v>273</v>
      </c>
      <c r="E352" s="16" t="s">
        <v>272</v>
      </c>
      <c r="F352" s="11"/>
      <c r="X352" s="5"/>
      <c r="AB352" s="5"/>
      <c r="AC352" s="5"/>
      <c r="AD352" s="5"/>
      <c r="AE352" s="5"/>
      <c r="AG352" s="5"/>
    </row>
    <row r="353" spans="1:33" ht="26.4">
      <c r="A353" s="15" t="s">
        <v>271</v>
      </c>
      <c r="B353" s="13" t="s">
        <v>267</v>
      </c>
      <c r="C353" s="14" t="s">
        <v>270</v>
      </c>
      <c r="D353" s="14" t="s">
        <v>269</v>
      </c>
      <c r="E353" s="12" t="s">
        <v>268</v>
      </c>
      <c r="F353" s="11"/>
      <c r="X353" s="5"/>
      <c r="AB353" s="5"/>
      <c r="AC353" s="5"/>
      <c r="AD353" s="5"/>
      <c r="AE353" s="5"/>
      <c r="AG353" s="5"/>
    </row>
    <row r="354" spans="1:33" ht="26.4">
      <c r="A354" s="15" t="s">
        <v>141</v>
      </c>
      <c r="B354" s="13" t="s">
        <v>267</v>
      </c>
      <c r="C354" s="14" t="s">
        <v>266</v>
      </c>
      <c r="D354" s="14"/>
      <c r="E354" s="12"/>
      <c r="F354" s="11"/>
      <c r="X354" s="5"/>
      <c r="AB354" s="5"/>
      <c r="AC354" s="5"/>
      <c r="AD354" s="5"/>
      <c r="AE354" s="5"/>
      <c r="AG354" s="5"/>
    </row>
    <row r="355" spans="1:33" ht="26.4">
      <c r="A355" s="15" t="s">
        <v>265</v>
      </c>
      <c r="B355" s="13" t="s">
        <v>264</v>
      </c>
      <c r="C355" s="14" t="s">
        <v>263</v>
      </c>
      <c r="D355" s="14" t="s">
        <v>261</v>
      </c>
      <c r="E355" s="12" t="s">
        <v>260</v>
      </c>
      <c r="F355" s="11"/>
      <c r="X355" s="5"/>
      <c r="AB355" s="5"/>
      <c r="AC355" s="5"/>
      <c r="AD355" s="5"/>
      <c r="AE355" s="5"/>
      <c r="AG355" s="5"/>
    </row>
    <row r="356" spans="1:33" ht="39.6">
      <c r="A356" s="15" t="s">
        <v>157</v>
      </c>
      <c r="B356" s="13" t="s">
        <v>263</v>
      </c>
      <c r="C356" s="14" t="s">
        <v>262</v>
      </c>
      <c r="D356" s="14" t="s">
        <v>261</v>
      </c>
      <c r="E356" s="12" t="s">
        <v>260</v>
      </c>
      <c r="F356" s="11"/>
      <c r="X356" s="5"/>
      <c r="AB356" s="5"/>
      <c r="AC356" s="5"/>
      <c r="AD356" s="5"/>
      <c r="AE356" s="5"/>
      <c r="AG356" s="5"/>
    </row>
    <row r="357" spans="1:33" ht="26.4">
      <c r="A357" s="15" t="s">
        <v>259</v>
      </c>
      <c r="B357" s="13" t="s">
        <v>206</v>
      </c>
      <c r="C357" s="14" t="s">
        <v>258</v>
      </c>
      <c r="D357" s="14" t="s">
        <v>257</v>
      </c>
      <c r="E357" s="12" t="s">
        <v>256</v>
      </c>
      <c r="F357" s="11"/>
      <c r="X357" s="5"/>
      <c r="AB357" s="5"/>
      <c r="AC357" s="5"/>
      <c r="AD357" s="5"/>
      <c r="AE357" s="5"/>
      <c r="AG357" s="5"/>
    </row>
    <row r="358" spans="1:33" ht="24">
      <c r="A358" s="15" t="s">
        <v>255</v>
      </c>
      <c r="B358" s="13" t="s">
        <v>159</v>
      </c>
      <c r="C358" s="14" t="s">
        <v>254</v>
      </c>
      <c r="D358" s="13" t="s">
        <v>253</v>
      </c>
      <c r="E358" s="12"/>
      <c r="F358" s="11"/>
      <c r="X358" s="5"/>
      <c r="AB358" s="5"/>
      <c r="AC358" s="5"/>
      <c r="AD358" s="5"/>
      <c r="AE358" s="5"/>
      <c r="AG358" s="5"/>
    </row>
    <row r="359" spans="1:33" ht="26.4">
      <c r="A359" s="10" t="s">
        <v>252</v>
      </c>
      <c r="B359" s="9" t="s">
        <v>251</v>
      </c>
      <c r="C359" s="8" t="s">
        <v>142</v>
      </c>
      <c r="D359" s="8" t="s">
        <v>250</v>
      </c>
      <c r="E359" s="7" t="s">
        <v>249</v>
      </c>
      <c r="F359" s="6"/>
      <c r="X359" s="5"/>
      <c r="AB359" s="5"/>
      <c r="AC359" s="5"/>
      <c r="AD359" s="5"/>
      <c r="AE359" s="5"/>
      <c r="AG359" s="5"/>
    </row>
  </sheetData>
  <phoneticPr fontId="1" type="noConversion"/>
  <conditionalFormatting sqref="A302:A306">
    <cfRule type="duplicateValues" dxfId="8" priority="3" stopIfTrue="1"/>
  </conditionalFormatting>
  <conditionalFormatting sqref="A333:A351 A231:A233 A235:A281 A283:A331 A124:A229 A353:A65536 A1:A122">
    <cfRule type="duplicateValues" dxfId="7" priority="4" stopIfTrue="1"/>
  </conditionalFormatting>
  <conditionalFormatting sqref="A307:A331 A231:A233 A333:A351 A235:A281 A283:A301 A124:A229 A353:A359 A4:A122">
    <cfRule type="duplicateValues" dxfId="6" priority="5" stopIfTrue="1"/>
  </conditionalFormatting>
  <conditionalFormatting sqref="A123">
    <cfRule type="duplicateValues" dxfId="5" priority="1" stopIfTrue="1"/>
  </conditionalFormatting>
  <conditionalFormatting sqref="A123">
    <cfRule type="duplicateValues" dxfId="4" priority="2" stopIfTrue="1"/>
  </conditionalFormatting>
  <conditionalFormatting sqref="A282">
    <cfRule type="duplicateValues" dxfId="3" priority="6" stopIfTrue="1"/>
  </conditionalFormatting>
  <conditionalFormatting sqref="A332">
    <cfRule type="duplicateValues" dxfId="2" priority="7" stopIfTrue="1"/>
  </conditionalFormatting>
  <conditionalFormatting sqref="A282:C282">
    <cfRule type="duplicateValues" dxfId="1" priority="10" stopIfTrue="1"/>
  </conditionalFormatting>
  <conditionalFormatting sqref="A332:E332">
    <cfRule type="duplicateValues" dxfId="0" priority="12" stopIfTrue="1"/>
  </conditionalFormatting>
  <pageMargins left="0.19685039370078741" right="0.19685039370078741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期刊列表</vt:lpstr>
      <vt:lpstr>Sheet1!Print_Titles</vt:lpstr>
      <vt:lpstr>期刊列表!Print_Titles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ymf</cp:lastModifiedBy>
  <cp:lastPrinted>2020-11-13T06:21:02Z</cp:lastPrinted>
  <dcterms:created xsi:type="dcterms:W3CDTF">2020-03-31T09:27:55Z</dcterms:created>
  <dcterms:modified xsi:type="dcterms:W3CDTF">2020-12-25T03:50:05Z</dcterms:modified>
</cp:coreProperties>
</file>